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Docteurs SPI/2018/"/>
    </mc:Choice>
  </mc:AlternateContent>
  <xr:revisionPtr revIDLastSave="0" documentId="13_ncr:1_{32A6803B-B0F0-AC43-BA93-FFE5932D2069}" xr6:coauthVersionLast="45" xr6:coauthVersionMax="45" xr10:uidLastSave="{00000000-0000-0000-0000-000000000000}"/>
  <bookViews>
    <workbookView xWindow="5580" yWindow="2360" windowWidth="27640" windowHeight="16940" xr2:uid="{6094D633-64AA-4547-8B36-C46235A0CAA0}"/>
  </bookViews>
  <sheets>
    <sheet name="Profil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2" l="1"/>
  <c r="G6" i="2"/>
  <c r="E6" i="2"/>
  <c r="D6" i="2"/>
  <c r="F4" i="2" s="1"/>
  <c r="B6" i="2"/>
  <c r="C3" i="2" s="1"/>
  <c r="G5" i="2"/>
  <c r="F5" i="2"/>
  <c r="G4" i="2"/>
  <c r="G3" i="2"/>
  <c r="F3" i="2"/>
  <c r="G2" i="2"/>
  <c r="F2" i="2"/>
  <c r="C2" i="2" l="1"/>
  <c r="C5" i="2"/>
  <c r="C4" i="2"/>
  <c r="C6" i="2" s="1"/>
</calcChain>
</file>

<file path=xl/sharedStrings.xml><?xml version="1.0" encoding="utf-8"?>
<sst xmlns="http://schemas.openxmlformats.org/spreadsheetml/2006/main" count="19" uniqueCount="13">
  <si>
    <t>S1</t>
  </si>
  <si>
    <t>S2</t>
  </si>
  <si>
    <t>Académique</t>
  </si>
  <si>
    <t>Entreprise</t>
  </si>
  <si>
    <t>Non renseigné</t>
  </si>
  <si>
    <t>Non Linkedin</t>
  </si>
  <si>
    <t>Entreprises</t>
  </si>
  <si>
    <t>Non LinkedIn</t>
  </si>
  <si>
    <t>THESES.FR S2</t>
  </si>
  <si>
    <t>THESES.FR S1</t>
  </si>
  <si>
    <t>THESES.FR 2018</t>
  </si>
  <si>
    <t>8% Docteurs </t>
  </si>
  <si>
    <t>publient un profil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</si>
</sst>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/>
    <xf numFmtId="164" fontId="4" fillId="0" borderId="1" xfId="0" applyNumberFormat="1" applyFont="1" applyBorder="1"/>
    <xf numFmtId="0" fontId="5" fillId="0" borderId="0" xfId="0" applyFont="1"/>
    <xf numFmtId="0" fontId="0" fillId="0" borderId="0" xfId="0" applyFill="1" applyBorder="1"/>
    <xf numFmtId="0" fontId="3" fillId="0" borderId="0" xfId="0" applyFont="1" applyFill="1" applyBorder="1"/>
    <xf numFmtId="0" fontId="1" fillId="0" borderId="0" xfId="0" applyFont="1" applyFill="1" applyBorder="1"/>
    <xf numFmtId="164" fontId="1" fillId="0" borderId="0" xfId="0" applyNumberFormat="1" applyFont="1" applyFill="1" applyBorder="1"/>
    <xf numFmtId="164" fontId="3" fillId="0" borderId="0" xfId="0" applyNumberFormat="1" applyFont="1" applyFill="1" applyBorder="1"/>
    <xf numFmtId="0" fontId="0" fillId="0" borderId="0" xfId="0" applyFill="1"/>
    <xf numFmtId="0" fontId="6" fillId="3" borderId="2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5" fontId="3" fillId="0" borderId="0" xfId="0" applyNumberFormat="1" applyFont="1" applyFill="1" applyBorder="1" applyAlignment="1">
      <alignment horizontal="center"/>
    </xf>
    <xf numFmtId="0" fontId="7" fillId="0" borderId="0" xfId="0" applyFo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fr-FR" sz="1400" b="1"/>
              <a:t>Profils LinkedIn Docteurs SPI </a:t>
            </a:r>
            <a:r>
              <a:rPr lang="fr-FR" sz="1400" b="1" baseline="0"/>
              <a:t> 2018</a:t>
            </a:r>
            <a:endParaRPr lang="fr-FR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Profils!$L$3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Profils!$K$4:$K$7</c:f>
              <c:strCache>
                <c:ptCount val="4"/>
                <c:pt idx="0">
                  <c:v>Entreprises</c:v>
                </c:pt>
                <c:pt idx="1">
                  <c:v>Académique</c:v>
                </c:pt>
                <c:pt idx="2">
                  <c:v>Non renseigné</c:v>
                </c:pt>
                <c:pt idx="3">
                  <c:v>Non LinkedIn</c:v>
                </c:pt>
              </c:strCache>
            </c:strRef>
          </c:cat>
          <c:val>
            <c:numRef>
              <c:f>Profils!$L$4:$L$7</c:f>
              <c:numCache>
                <c:formatCode>0.0%</c:formatCode>
                <c:ptCount val="4"/>
                <c:pt idx="0">
                  <c:v>0.20490129339686861</c:v>
                </c:pt>
                <c:pt idx="1">
                  <c:v>0.43498978897208984</c:v>
                </c:pt>
                <c:pt idx="2">
                  <c:v>0.15588835942818244</c:v>
                </c:pt>
                <c:pt idx="3">
                  <c:v>0.20422055820285909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8B-3D40-9C73-475D202D2C60}"/>
            </c:ext>
          </c:extLst>
        </c:ser>
        <c:ser>
          <c:idx val="1"/>
          <c:order val="1"/>
          <c:tx>
            <c:strRef>
              <c:f>Profils!$M$3</c:f>
              <c:strCache>
                <c:ptCount val="1"/>
                <c:pt idx="0">
                  <c:v>S1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Profils!$K$4:$K$7</c:f>
              <c:strCache>
                <c:ptCount val="4"/>
                <c:pt idx="0">
                  <c:v>Entreprises</c:v>
                </c:pt>
                <c:pt idx="1">
                  <c:v>Académique</c:v>
                </c:pt>
                <c:pt idx="2">
                  <c:v>Non renseigné</c:v>
                </c:pt>
                <c:pt idx="3">
                  <c:v>Non LinkedIn</c:v>
                </c:pt>
              </c:strCache>
            </c:strRef>
          </c:cat>
          <c:val>
            <c:numRef>
              <c:f>Profils!$M$4:$M$7</c:f>
              <c:numCache>
                <c:formatCode>0.0%</c:formatCode>
                <c:ptCount val="4"/>
                <c:pt idx="0">
                  <c:v>0.18718381112984822</c:v>
                </c:pt>
                <c:pt idx="1">
                  <c:v>0.51096121416526141</c:v>
                </c:pt>
                <c:pt idx="2">
                  <c:v>8.0944350758853284E-2</c:v>
                </c:pt>
                <c:pt idx="3">
                  <c:v>0.22091062394603711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8B-3D40-9C73-475D202D2C60}"/>
            </c:ext>
          </c:extLst>
        </c:ser>
        <c:ser>
          <c:idx val="2"/>
          <c:order val="2"/>
          <c:tx>
            <c:strRef>
              <c:f>Profils!$N$3</c:f>
              <c:strCache>
                <c:ptCount val="1"/>
                <c:pt idx="0">
                  <c:v>S2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Profils!$K$4:$K$7</c:f>
              <c:strCache>
                <c:ptCount val="4"/>
                <c:pt idx="0">
                  <c:v>Entreprises</c:v>
                </c:pt>
                <c:pt idx="1">
                  <c:v>Académique</c:v>
                </c:pt>
                <c:pt idx="2">
                  <c:v>Non renseigné</c:v>
                </c:pt>
                <c:pt idx="3">
                  <c:v>Non LinkedIn</c:v>
                </c:pt>
              </c:strCache>
            </c:strRef>
          </c:cat>
          <c:val>
            <c:numRef>
              <c:f>Profils!$N$4:$N$7</c:f>
              <c:numCache>
                <c:formatCode>0.0%</c:formatCode>
                <c:ptCount val="4"/>
                <c:pt idx="0">
                  <c:v>0.22727272727272727</c:v>
                </c:pt>
                <c:pt idx="1">
                  <c:v>0.40191387559808611</c:v>
                </c:pt>
                <c:pt idx="2">
                  <c:v>0.1686602870813397</c:v>
                </c:pt>
                <c:pt idx="3">
                  <c:v>0.20215311004784689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8B-3D40-9C73-475D202D2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1629408"/>
        <c:axId val="1344825552"/>
      </c:barChart>
      <c:catAx>
        <c:axId val="143162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44825552"/>
        <c:crosses val="autoZero"/>
        <c:auto val="1"/>
        <c:lblAlgn val="ctr"/>
        <c:lblOffset val="100"/>
        <c:noMultiLvlLbl val="0"/>
      </c:catAx>
      <c:valAx>
        <c:axId val="134482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in"/>
        <c:tickLblPos val="nextTo"/>
        <c:spPr>
          <a:noFill/>
          <a:ln>
            <a:solidFill>
              <a:srgbClr val="00206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1629408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38100" cap="flat" cmpd="sng" algn="ctr">
      <a:solidFill>
        <a:srgbClr val="002060"/>
      </a:solidFill>
      <a:round/>
    </a:ln>
    <a:effectLst/>
  </c:spPr>
  <c:txPr>
    <a:bodyPr/>
    <a:lstStyle/>
    <a:p>
      <a:pPr>
        <a:defRPr>
          <a:solidFill>
            <a:srgbClr val="00206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1009650</xdr:colOff>
      <xdr:row>11</xdr:row>
      <xdr:rowOff>38100</xdr:rowOff>
    </xdr:from>
    <xdr:to>
      <xdr:col>15</xdr:col>
      <xdr:colOff>330200</xdr:colOff>
      <xdr:row>31</xdr:row>
      <xdr:rowOff>127000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7CF08029-269A-5E45-A70D-5D8C47D39B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heses.fr/?q=&amp;fq=dateSoutenance:%5b2018-01-01T23:59:59Z%2BTO%2B2018-12-31T23:59:59Z%5d&amp;checkedfacets=oaiSetSpec=ddc:620;oaiSetSpec=ddc:600;oaiSetSpec=ddc:670;oaiSetSpec=ddc:68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2" Type="http://schemas.openxmlformats.org/officeDocument/2006/relationships/hyperlink" Target="http://www.theses.fr/fr/?q=dateSoutenance:%5b2018-07-01T23:59:59Z%20TO%202018-12-31T23:59:59Z%5d&amp;fq=dateSoutenance:%5b1965-01-01T23:59:59Z%2BTO%2B2020-12-31T23:59:59Z%5d&amp;checkedfacets=oaiSetSpec=ddc:620;oaiSetSpec=ddc:600;oaiSetSpec=ddc:670;&amp;start=0&amp;status=status:soutenue&amp;access=&amp;prevision=&amp;zone1=titreRAs&amp;val1=&amp;op1=AND&amp;zone2=auteurs&amp;val2=&amp;op2=AND&amp;zone3=etabSoutenances&amp;val3=&amp;op3=AND&amp;zone4=dateSoutenance&amp;val4a=01/07/2018&amp;val4b=31/12/2018&amp;type=avance" TargetMode="External"/><Relationship Id="rId1" Type="http://schemas.openxmlformats.org/officeDocument/2006/relationships/hyperlink" Target="http://www.theses.fr/fr/?q=dateSoutenance:%5b2018-01-01T23:59:59Z%20TO%202018-06-30T23:59:59Z%5d&amp;fq=dateSoutenance:%5b1965-01-01T23:59:59Z%2BTO%2B2020-12-31T23:59:59Z%5d&amp;checkedfacets=oaiSetSpec=ddc:620;oaiSetSpec=ddc:600;oaiSetSpec=ddc:670;&amp;start=0&amp;status=status:soutenue&amp;access=&amp;prevision=&amp;zone1=titreRAs&amp;val1=&amp;op1=AND&amp;zone2=auteurs&amp;val2=&amp;op2=AND&amp;zone3=etabSoutenances&amp;val3=&amp;op3=AND&amp;zone4=dateSoutenance&amp;val4a=01/01/2018&amp;val4b=30/06/2018&amp;type=avanc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F7D84-9F0E-E94A-99E2-CDE47EC0076E}">
  <dimension ref="A1:N14"/>
  <sheetViews>
    <sheetView tabSelected="1" workbookViewId="0">
      <selection activeCell="B30" sqref="B30"/>
    </sheetView>
  </sheetViews>
  <sheetFormatPr baseColWidth="10" defaultRowHeight="16" x14ac:dyDescent="0.2"/>
  <cols>
    <col min="1" max="1" width="20.33203125" customWidth="1"/>
    <col min="3" max="3" width="14" customWidth="1"/>
    <col min="4" max="4" width="9" customWidth="1"/>
    <col min="5" max="5" width="11.6640625" customWidth="1"/>
    <col min="7" max="7" width="12.83203125" customWidth="1"/>
    <col min="8" max="8" width="16" customWidth="1"/>
    <col min="11" max="11" width="17.1640625" customWidth="1"/>
  </cols>
  <sheetData>
    <row r="1" spans="1:14" ht="19" x14ac:dyDescent="0.25">
      <c r="B1" s="18">
        <v>2018</v>
      </c>
      <c r="C1" s="18">
        <v>2018</v>
      </c>
      <c r="D1" s="18" t="s">
        <v>0</v>
      </c>
      <c r="E1" s="18" t="s">
        <v>1</v>
      </c>
      <c r="F1" s="18" t="s">
        <v>0</v>
      </c>
      <c r="G1" s="18" t="s">
        <v>1</v>
      </c>
    </row>
    <row r="2" spans="1:14" ht="19" x14ac:dyDescent="0.25">
      <c r="A2" s="1" t="s">
        <v>2</v>
      </c>
      <c r="B2" s="1">
        <v>301</v>
      </c>
      <c r="C2" s="2">
        <f>B2/B6</f>
        <v>0.20490129339686861</v>
      </c>
      <c r="D2" s="1">
        <v>111</v>
      </c>
      <c r="E2" s="1">
        <v>190</v>
      </c>
      <c r="F2" s="2">
        <f>D2/D6</f>
        <v>0.18718381112984822</v>
      </c>
      <c r="G2" s="2">
        <f>E2/E6</f>
        <v>0.22727272727272727</v>
      </c>
      <c r="H2" s="8"/>
      <c r="I2" s="8"/>
    </row>
    <row r="3" spans="1:14" ht="19" x14ac:dyDescent="0.25">
      <c r="A3" s="1" t="s">
        <v>3</v>
      </c>
      <c r="B3" s="1">
        <v>639</v>
      </c>
      <c r="C3" s="2">
        <f>B3/B6</f>
        <v>0.43498978897208984</v>
      </c>
      <c r="D3" s="1">
        <v>303</v>
      </c>
      <c r="E3" s="1">
        <v>336</v>
      </c>
      <c r="F3" s="2">
        <f>D3/D6</f>
        <v>0.51096121416526141</v>
      </c>
      <c r="G3" s="2">
        <f>E3/E6</f>
        <v>0.40191387559808611</v>
      </c>
      <c r="H3" s="19"/>
      <c r="I3" s="19"/>
      <c r="K3" s="3"/>
      <c r="L3" s="3">
        <v>2018</v>
      </c>
      <c r="M3" s="3" t="s">
        <v>0</v>
      </c>
      <c r="N3" s="3" t="s">
        <v>1</v>
      </c>
    </row>
    <row r="4" spans="1:14" ht="19" x14ac:dyDescent="0.25">
      <c r="A4" s="1" t="s">
        <v>4</v>
      </c>
      <c r="B4" s="1">
        <v>229</v>
      </c>
      <c r="C4" s="2">
        <f>B4/B6</f>
        <v>0.15588835942818244</v>
      </c>
      <c r="D4" s="1">
        <v>48</v>
      </c>
      <c r="E4" s="1">
        <v>141</v>
      </c>
      <c r="F4" s="2">
        <f>D4/D6</f>
        <v>8.0944350758853284E-2</v>
      </c>
      <c r="G4" s="2">
        <f>E4/E6</f>
        <v>0.1686602870813397</v>
      </c>
      <c r="H4" s="9"/>
      <c r="I4" s="12"/>
      <c r="K4" s="4" t="s">
        <v>6</v>
      </c>
      <c r="L4" s="2">
        <v>0.20490129339686861</v>
      </c>
      <c r="M4" s="5">
        <v>0.18718381112984822</v>
      </c>
      <c r="N4" s="5">
        <v>0.22727272727272727</v>
      </c>
    </row>
    <row r="5" spans="1:14" ht="19" x14ac:dyDescent="0.25">
      <c r="A5" s="1" t="s">
        <v>5</v>
      </c>
      <c r="B5" s="1">
        <v>300</v>
      </c>
      <c r="C5" s="2">
        <f>B5/B6</f>
        <v>0.20422055820285909</v>
      </c>
      <c r="D5" s="1">
        <v>131</v>
      </c>
      <c r="E5" s="1">
        <v>169</v>
      </c>
      <c r="F5" s="2">
        <f>D5/D6</f>
        <v>0.22091062394603711</v>
      </c>
      <c r="G5" s="2">
        <f>E5/E6</f>
        <v>0.20215311004784689</v>
      </c>
      <c r="H5" s="9"/>
      <c r="I5" s="12"/>
      <c r="K5" s="4" t="s">
        <v>2</v>
      </c>
      <c r="L5" s="2">
        <v>0.43498978897208984</v>
      </c>
      <c r="M5" s="5">
        <v>0.51096121416526141</v>
      </c>
      <c r="N5" s="5">
        <v>0.40191387559808611</v>
      </c>
    </row>
    <row r="6" spans="1:14" ht="19" x14ac:dyDescent="0.25">
      <c r="A6" s="1"/>
      <c r="B6" s="1">
        <f t="shared" ref="B6:G6" si="0">SUM(B2:B5)</f>
        <v>1469</v>
      </c>
      <c r="C6" s="2">
        <f t="shared" si="0"/>
        <v>1</v>
      </c>
      <c r="D6" s="1">
        <f t="shared" si="0"/>
        <v>593</v>
      </c>
      <c r="E6" s="1">
        <f t="shared" si="0"/>
        <v>836</v>
      </c>
      <c r="F6" s="2">
        <f t="shared" si="0"/>
        <v>1</v>
      </c>
      <c r="G6" s="2">
        <f t="shared" si="0"/>
        <v>1</v>
      </c>
      <c r="H6" s="9"/>
      <c r="I6" s="12"/>
      <c r="K6" s="4" t="s">
        <v>4</v>
      </c>
      <c r="L6" s="2">
        <v>0.15588835942818244</v>
      </c>
      <c r="M6" s="5">
        <v>8.0944350758853284E-2</v>
      </c>
      <c r="N6" s="5">
        <v>0.1686602870813397</v>
      </c>
    </row>
    <row r="7" spans="1:14" ht="19" x14ac:dyDescent="0.25">
      <c r="B7" s="8"/>
      <c r="C7" s="10"/>
      <c r="D7" s="10"/>
      <c r="E7" s="11"/>
      <c r="F7" s="10"/>
      <c r="G7" s="11"/>
      <c r="H7" s="9"/>
      <c r="I7" s="12"/>
      <c r="K7" s="4" t="s">
        <v>7</v>
      </c>
      <c r="L7" s="2">
        <v>0.20422055820285909</v>
      </c>
      <c r="M7" s="6">
        <v>0.22091062394603711</v>
      </c>
      <c r="N7" s="5">
        <v>0.20215311004784689</v>
      </c>
    </row>
    <row r="8" spans="1:14" ht="20" thickBot="1" x14ac:dyDescent="0.3">
      <c r="B8" s="8"/>
      <c r="C8" s="9"/>
      <c r="D8" s="10"/>
      <c r="E8" s="11"/>
      <c r="F8" s="10"/>
      <c r="G8" s="12"/>
      <c r="H8" s="9"/>
      <c r="I8" s="12"/>
      <c r="J8" s="21" t="s">
        <v>11</v>
      </c>
    </row>
    <row r="9" spans="1:14" ht="19" x14ac:dyDescent="0.25">
      <c r="A9" s="14" t="s">
        <v>9</v>
      </c>
      <c r="B9" s="8"/>
      <c r="C9" s="20"/>
      <c r="D9" s="19"/>
      <c r="E9" s="19"/>
      <c r="F9" s="19"/>
      <c r="G9" s="19"/>
      <c r="H9" s="19"/>
      <c r="I9" s="19"/>
    </row>
    <row r="10" spans="1:14" ht="19" x14ac:dyDescent="0.25">
      <c r="A10" s="15" t="s">
        <v>8</v>
      </c>
      <c r="B10" s="8"/>
      <c r="C10" s="8"/>
      <c r="D10" s="8"/>
      <c r="E10" s="8"/>
      <c r="F10" s="8"/>
      <c r="G10" s="8"/>
      <c r="H10" s="8"/>
      <c r="I10" s="8"/>
      <c r="J10" s="21" t="s">
        <v>12</v>
      </c>
    </row>
    <row r="11" spans="1:14" ht="19" x14ac:dyDescent="0.25">
      <c r="A11" s="16"/>
    </row>
    <row r="12" spans="1:14" ht="20" thickBot="1" x14ac:dyDescent="0.3">
      <c r="A12" s="17" t="s">
        <v>10</v>
      </c>
    </row>
    <row r="14" spans="1:14" ht="19" x14ac:dyDescent="0.25">
      <c r="E14" s="13"/>
      <c r="F14" s="7"/>
    </row>
  </sheetData>
  <mergeCells count="2">
    <mergeCell ref="H3:I3"/>
    <mergeCell ref="C9:I9"/>
  </mergeCells>
  <hyperlinks>
    <hyperlink ref="A9" r:id="rId1" xr:uid="{66CF71DF-3B6D-4D4C-A9C9-CC73EFDC4394}"/>
    <hyperlink ref="A10" r:id="rId2" xr:uid="{B9E80E26-BE22-544B-8732-FC650140AED9}"/>
    <hyperlink ref="A12" r:id="rId3" xr:uid="{99955D96-C8FF-7344-A5BC-87FC99D774DF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Profils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2020-07-08T10:01:56Z</dcterms:created>
  <dcterms:modified xsi:type="dcterms:W3CDTF">2020-07-09T09:00:50Z</dcterms:modified>
</cp:coreProperties>
</file>