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ocuments/AB2022/Docteurs SPI/PROMOTIONS/2021V2/"/>
    </mc:Choice>
  </mc:AlternateContent>
  <xr:revisionPtr revIDLastSave="0" documentId="13_ncr:1_{BFFA32B3-0B53-9740-9048-D05063FD8854}" xr6:coauthVersionLast="47" xr6:coauthVersionMax="47" xr10:uidLastSave="{00000000-0000-0000-0000-000000000000}"/>
  <bookViews>
    <workbookView xWindow="300" yWindow="2780" windowWidth="36940" windowHeight="16940" activeTab="2" xr2:uid="{00000000-000D-0000-FFFF-FFFF00000000}"/>
  </bookViews>
  <sheets>
    <sheet name="Taille" sheetId="8" r:id="rId1"/>
    <sheet name="Secteurs" sheetId="7" r:id="rId2"/>
    <sheet name="Liste" sheetId="1" r:id="rId3"/>
    <sheet name="STATS" sheetId="6" r:id="rId4"/>
    <sheet name="Theses.fr" sheetId="3" r:id="rId5"/>
    <sheet name="Invitation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8" l="1"/>
  <c r="C3" i="8"/>
  <c r="C2" i="8"/>
  <c r="C1" i="8"/>
  <c r="B4" i="8"/>
  <c r="B5" i="6" l="1"/>
  <c r="C1" i="6" s="1"/>
  <c r="C2" i="6" l="1"/>
  <c r="C3" i="6"/>
  <c r="C4" i="6"/>
  <c r="C5" i="6" l="1"/>
</calcChain>
</file>

<file path=xl/sharedStrings.xml><?xml version="1.0" encoding="utf-8"?>
<sst xmlns="http://schemas.openxmlformats.org/spreadsheetml/2006/main" count="825" uniqueCount="336">
  <si>
    <t>Arnaud Junet</t>
  </si>
  <si>
    <t>Lyon</t>
  </si>
  <si>
    <t>Materiaux</t>
  </si>
  <si>
    <t>Lorenz Brenner</t>
  </si>
  <si>
    <t>Thermique energetique</t>
  </si>
  <si>
    <t>Tim Leister</t>
  </si>
  <si>
    <t>Genie mecanique</t>
  </si>
  <si>
    <t>Alexandra Lacombe</t>
  </si>
  <si>
    <t>Toulouse 3</t>
  </si>
  <si>
    <t>Genie mecanique, mecanique des materiaux</t>
  </si>
  <si>
    <t>Julie Bachelart</t>
  </si>
  <si>
    <t>Pau</t>
  </si>
  <si>
    <t>Genie des procedes</t>
  </si>
  <si>
    <t>Ivan Rukavina</t>
  </si>
  <si>
    <t>Compiegne</t>
  </si>
  <si>
    <t>Mecanique Numerique : Unite de recherche en Mecanique - Laboratoire Roberval (FRE UTC - CNRS 2012)</t>
  </si>
  <si>
    <t>Mylene Robert</t>
  </si>
  <si>
    <t>Universite de Lorraine</t>
  </si>
  <si>
    <t>Energie et mecanique</t>
  </si>
  <si>
    <t>Yi Yu</t>
  </si>
  <si>
    <t>Paris, CNAM</t>
  </si>
  <si>
    <t>Genie electrique, electronique, photonique et systemes. Radiocommunications</t>
  </si>
  <si>
    <t>Stanislas De lambert des champs de morel</t>
  </si>
  <si>
    <t>universite Paris-Saclay</t>
  </si>
  <si>
    <t>Energetique</t>
  </si>
  <si>
    <t>Alexis Courtais</t>
  </si>
  <si>
    <t>Genie des procedes, des produits et des molecules</t>
  </si>
  <si>
    <t>Leo Esnault</t>
  </si>
  <si>
    <t>Bordeaux</t>
  </si>
  <si>
    <t>Astrophysique, Plasmas, nucleaire</t>
  </si>
  <si>
    <t>Rossen Tchakalov</t>
  </si>
  <si>
    <t>Universite Paris sciences et lettres</t>
  </si>
  <si>
    <t>Sciences et genie des materiaux</t>
  </si>
  <si>
    <t>Aboubakr Amzil</t>
  </si>
  <si>
    <t>Mecanique</t>
  </si>
  <si>
    <t>Pierre Gaffuri</t>
  </si>
  <si>
    <t>Universite Grenoble Alpes</t>
  </si>
  <si>
    <t>Materiaux, Mecanique, Genie civil, Electrochimie</t>
  </si>
  <si>
    <t>Joseph Glass</t>
  </si>
  <si>
    <t>Mecanique des fluides Energetique, Procedes</t>
  </si>
  <si>
    <t>Maha Rhandi</t>
  </si>
  <si>
    <t>Elmehdi Azzouzi</t>
  </si>
  <si>
    <t>Ingenierie des systemes complexes</t>
  </si>
  <si>
    <t>Khanh-Hung Tran</t>
  </si>
  <si>
    <t>Astronomie et Astrophysique</t>
  </si>
  <si>
    <t>Omar Dib</t>
  </si>
  <si>
    <t>Chimie analytique</t>
  </si>
  <si>
    <t>Pierre Godet</t>
  </si>
  <si>
    <t>Traitement du signal et des images</t>
  </si>
  <si>
    <t>Thomas Bidaud</t>
  </si>
  <si>
    <t>Electronique et Optoelectronique, Nano- et Microtechnologies</t>
  </si>
  <si>
    <t>Leopold Delahaye</t>
  </si>
  <si>
    <t>Xiang Shi</t>
  </si>
  <si>
    <t>Physique</t>
  </si>
  <si>
    <t>Manuel Betancourt Schwarz</t>
  </si>
  <si>
    <t>Ecole nationale superieure Mines-Telecom Atlantique Bretagne Pays de la Loire</t>
  </si>
  <si>
    <t>Energetique, Thermique, Combustion</t>
  </si>
  <si>
    <t>Rim Rammal</t>
  </si>
  <si>
    <t>Automatique, Productique, Signal et Image, Ingenierie cognitique</t>
  </si>
  <si>
    <t>Vincent Pignoly</t>
  </si>
  <si>
    <t>Electronique</t>
  </si>
  <si>
    <t>John Nicot</t>
  </si>
  <si>
    <t>Florian Desmons</t>
  </si>
  <si>
    <t>Marco Cabbia</t>
  </si>
  <si>
    <t>Neila Djoudi</t>
  </si>
  <si>
    <t>Grace Boyer</t>
  </si>
  <si>
    <t>Automatique, Traitement du signal et des images, Genie informatique</t>
  </si>
  <si>
    <t>Nouhaila Lazaar</t>
  </si>
  <si>
    <t>Normandie</t>
  </si>
  <si>
    <t>Genie electrique</t>
  </si>
  <si>
    <t>Thomas Bilyk</t>
  </si>
  <si>
    <t>Poitiers</t>
  </si>
  <si>
    <t>Milieux Denses, Materiaux et Composants</t>
  </si>
  <si>
    <t>Juan Pablo Marquez Costa</t>
  </si>
  <si>
    <t>Chasseneuil-du-Poitou, Ecole nationale superieure de mecanique et d'aerotechnique</t>
  </si>
  <si>
    <t>Mecanique des solides, des materiaux, des structures et des surfaces</t>
  </si>
  <si>
    <t>Jade Vanbuis</t>
  </si>
  <si>
    <t>Le Mans</t>
  </si>
  <si>
    <t>Acoustique</t>
  </si>
  <si>
    <t>Luc Biasiori-Poulanges</t>
  </si>
  <si>
    <t>Energetique, thermique, combustion</t>
  </si>
  <si>
    <t>Alexandre Lecoanet</t>
  </si>
  <si>
    <t>Flavien Beffara</t>
  </si>
  <si>
    <t>Limoges</t>
  </si>
  <si>
    <t>Electronique des Hautes Frequences, Photonique et Systemes</t>
  </si>
  <si>
    <t>Thibault Charlet</t>
  </si>
  <si>
    <t>Electronique des Hautes Frequences et Optoelectronique</t>
  </si>
  <si>
    <t>Lucas Viers</t>
  </si>
  <si>
    <t>Materiaux Ceramiques et Traitements de Surface</t>
  </si>
  <si>
    <t>Doria Boulghobra</t>
  </si>
  <si>
    <t>Avignon</t>
  </si>
  <si>
    <t>Staps</t>
  </si>
  <si>
    <t>Xiaowen Qin</t>
  </si>
  <si>
    <t>NL</t>
  </si>
  <si>
    <t>France</t>
  </si>
  <si>
    <t>Thales Alenia Space</t>
  </si>
  <si>
    <t>Suisse</t>
  </si>
  <si>
    <t>Expleo</t>
  </si>
  <si>
    <t>CIDELEC</t>
  </si>
  <si>
    <t>CoolLabs Global</t>
  </si>
  <si>
    <t>Framatome</t>
  </si>
  <si>
    <t>DAMAE Medical</t>
  </si>
  <si>
    <t>NA</t>
  </si>
  <si>
    <t>ADRESSE</t>
  </si>
  <si>
    <t>ECOLES DOCTORALES</t>
  </si>
  <si>
    <t>Julie Dorenlor</t>
  </si>
  <si>
    <t>Chimie</t>
  </si>
  <si>
    <t>Justine Allo</t>
  </si>
  <si>
    <t>Suvasthika Indrajith</t>
  </si>
  <si>
    <t>Valentin Rougier</t>
  </si>
  <si>
    <t>Mecanique des Fluides, Energetique, Thermique, Combustion, Acoustique</t>
  </si>
  <si>
    <t>Aniket A. Hande</t>
  </si>
  <si>
    <t>Bruno Leclere</t>
  </si>
  <si>
    <t>Sciences de la Terre</t>
  </si>
  <si>
    <t>Lucie Aulus-Giacosa</t>
  </si>
  <si>
    <t>Physiologie et Biologie des Organismes - Populations -Interactions</t>
  </si>
  <si>
    <t>Daniel El Ouraoui</t>
  </si>
  <si>
    <t>Informatique</t>
  </si>
  <si>
    <t>Hoai Le Nguyen</t>
  </si>
  <si>
    <t>Theo Biasutto-Lervat</t>
  </si>
  <si>
    <t>Imed-Eddine Benrabah</t>
  </si>
  <si>
    <t>Joel-Louis Kone</t>
  </si>
  <si>
    <t>Maria Delli Carpini</t>
  </si>
  <si>
    <t>Solene Iruela</t>
  </si>
  <si>
    <t>Duc Vinh Nguyen</t>
  </si>
  <si>
    <t>Mecanique des materiaux</t>
  </si>
  <si>
    <t>Jordan Curt</t>
  </si>
  <si>
    <t>Yahya Ismail Al-Meslemi</t>
  </si>
  <si>
    <t>Yannis El gharbi</t>
  </si>
  <si>
    <t>Mecanique des solides</t>
  </si>
  <si>
    <t>Manoir Industries Group</t>
  </si>
  <si>
    <t>Suède</t>
  </si>
  <si>
    <t>Aéronautique et aérospatiale</t>
  </si>
  <si>
    <t>5001 à 10000</t>
  </si>
  <si>
    <t>Équipements médicaux</t>
  </si>
  <si>
    <t>11 à 50</t>
  </si>
  <si>
    <t>Technologies et services de l’information</t>
  </si>
  <si>
    <t>10001 et plus</t>
  </si>
  <si>
    <t>Pétrole et énergie</t>
  </si>
  <si>
    <t>Ingénierie mécanique ou industrielle</t>
  </si>
  <si>
    <t>1001 à 5000</t>
  </si>
  <si>
    <t>Gibin Bose</t>
  </si>
  <si>
    <t>Universite Cote d'Azur</t>
  </si>
  <si>
    <t>Maxime Lamotte</t>
  </si>
  <si>
    <t>Nelly Moulin</t>
  </si>
  <si>
    <t>Electronique, micro et nanoelectronique, optique et laser</t>
  </si>
  <si>
    <t>Thibaut Voirin</t>
  </si>
  <si>
    <t>Ziyin Xiang</t>
  </si>
  <si>
    <t>Electronique - Genie electrique</t>
  </si>
  <si>
    <t>Lucas Blanc</t>
  </si>
  <si>
    <t>Yuanyuan He</t>
  </si>
  <si>
    <t>Placide Uwizeyimana</t>
  </si>
  <si>
    <t>Catalina Giraldo soto</t>
  </si>
  <si>
    <t>Julien Hell</t>
  </si>
  <si>
    <t>Aurelien Pujol</t>
  </si>
  <si>
    <t>Genie Electrique</t>
  </si>
  <si>
    <t>Montassar Abdelhack Fredj</t>
  </si>
  <si>
    <t>Mokrane Bala</t>
  </si>
  <si>
    <t>Yiming Ma</t>
  </si>
  <si>
    <t>Genie industriel</t>
  </si>
  <si>
    <t>Danai Panagiota Tyri</t>
  </si>
  <si>
    <t>Genie civil</t>
  </si>
  <si>
    <t>Nicolas Jacquet</t>
  </si>
  <si>
    <t>Oumaima Chaouachi</t>
  </si>
  <si>
    <t>Miguel Barreiros Salvado</t>
  </si>
  <si>
    <t>Bruno Gois Mateus</t>
  </si>
  <si>
    <t>Valenciennes, Universite Polytechnique Hauts-de-France</t>
  </si>
  <si>
    <t>Hala El Rammouz</t>
  </si>
  <si>
    <t>Micro et nanotechnologies</t>
  </si>
  <si>
    <t>Viet Thuan Nguyen</t>
  </si>
  <si>
    <t>Automatique</t>
  </si>
  <si>
    <t>Ivan Serebriakov</t>
  </si>
  <si>
    <t>Anna Mironova</t>
  </si>
  <si>
    <t>Gioia Furia</t>
  </si>
  <si>
    <t>Eddy Coron</t>
  </si>
  <si>
    <t>Sebastien Weiller</t>
  </si>
  <si>
    <t>Lluis Sola Hernandez</t>
  </si>
  <si>
    <t>Energetique et Genie des Procedes</t>
  </si>
  <si>
    <t>Alexandre Huu Tam Nguyen</t>
  </si>
  <si>
    <t>Energetique et genie des procedes</t>
  </si>
  <si>
    <t>Gregoire Gimenez</t>
  </si>
  <si>
    <t>Nanoelectronique et nanotechnologie</t>
  </si>
  <si>
    <t>Carlos Valdivieso</t>
  </si>
  <si>
    <t>Trung Duc Tran</t>
  </si>
  <si>
    <t>Automatique et productique</t>
  </si>
  <si>
    <t>Arnaud Cariou</t>
  </si>
  <si>
    <t>Arthur Clerjon</t>
  </si>
  <si>
    <t>Mecanique des fluides, procedes, energetique</t>
  </si>
  <si>
    <t>Mohamad Jouni</t>
  </si>
  <si>
    <t>Signal, image, paroles, telecoms</t>
  </si>
  <si>
    <t>Basile Meynard</t>
  </si>
  <si>
    <t>Optique et radiofrequence</t>
  </si>
  <si>
    <t>Guillaume Croset</t>
  </si>
  <si>
    <t>Anh Tuan Vo</t>
  </si>
  <si>
    <t>Quentin Blondel</t>
  </si>
  <si>
    <t>Essa Shawail</t>
  </si>
  <si>
    <t>Yahya Lahrour</t>
  </si>
  <si>
    <t>Genie Industriel conception et production</t>
  </si>
  <si>
    <t>Corentin Menard</t>
  </si>
  <si>
    <t>Clementine Straub</t>
  </si>
  <si>
    <t>Andrea-Wiktor Gabriel</t>
  </si>
  <si>
    <t>Sciences agronomiques</t>
  </si>
  <si>
    <t>Sevag Abadian</t>
  </si>
  <si>
    <t>Kim Thanh Nguyen</t>
  </si>
  <si>
    <t>Livia Pereira Tardelli</t>
  </si>
  <si>
    <t>Combustion</t>
  </si>
  <si>
    <t>Jean-Baptiste Billaud</t>
  </si>
  <si>
    <t>Imagerie et physique medicale</t>
  </si>
  <si>
    <t>Kebede Tesema Atra</t>
  </si>
  <si>
    <t>Institut polytechnique de Paris</t>
  </si>
  <si>
    <t>Electronique et optoelectronique</t>
  </si>
  <si>
    <t>Hichem Krour</t>
  </si>
  <si>
    <t>Sciences des materiaux</t>
  </si>
  <si>
    <t>Ghassen Cherif</t>
  </si>
  <si>
    <t>Automatique, signal, productique, robotique</t>
  </si>
  <si>
    <t>Thi Nga Tran</t>
  </si>
  <si>
    <t>Chimie et physico-chimie des polymeres</t>
  </si>
  <si>
    <t>Adrien Barroux</t>
  </si>
  <si>
    <t>Toulouse, INPT</t>
  </si>
  <si>
    <t>Sciences et Genie des Materiaux</t>
  </si>
  <si>
    <t>Michel Bakni</t>
  </si>
  <si>
    <t>Emmanuel Agyeman</t>
  </si>
  <si>
    <t>Nantes</t>
  </si>
  <si>
    <t>Thermique</t>
  </si>
  <si>
    <t>Romain Huet</t>
  </si>
  <si>
    <t>Jean-Rassaire Fouefack</t>
  </si>
  <si>
    <t>Signal, Image, Vision</t>
  </si>
  <si>
    <t>Said Ouala</t>
  </si>
  <si>
    <t>Guillaume Ansel</t>
  </si>
  <si>
    <t>Benjamin Mauze</t>
  </si>
  <si>
    <t>Bourgogne Franche-Comte</t>
  </si>
  <si>
    <t>Tayeb Habib Chawki Bouazza</t>
  </si>
  <si>
    <t>Electronique, microelectronique, nanoelectronique et micro-ondes</t>
  </si>
  <si>
    <t>Nicolas Blin</t>
  </si>
  <si>
    <t>Behrang Shirizadeh Ghezeljeh</t>
  </si>
  <si>
    <t>Paris, EHESS</t>
  </si>
  <si>
    <t>Economie de l'environnement</t>
  </si>
  <si>
    <t>Innocent Nomel</t>
  </si>
  <si>
    <t>Materiaux ceramiques et traitements de surface</t>
  </si>
  <si>
    <t>Ziling Peng</t>
  </si>
  <si>
    <t>Oussama Meski</t>
  </si>
  <si>
    <t>Intelligence artificielle et informatique decisionnelle</t>
  </si>
  <si>
    <t>Robin Billard</t>
  </si>
  <si>
    <t>Aero-acoustique</t>
  </si>
  <si>
    <t>Wissam Taleb</t>
  </si>
  <si>
    <t>Xin Jin</t>
  </si>
  <si>
    <t>Abdoulaye Ba</t>
  </si>
  <si>
    <t>Virginie Mathivet</t>
  </si>
  <si>
    <t>Etienne Deliancourt</t>
  </si>
  <si>
    <t>Electronique des hautes frequences, photonique et systemes</t>
  </si>
  <si>
    <t>Sana Abid</t>
  </si>
  <si>
    <t>Mohamed Aziz Rifi</t>
  </si>
  <si>
    <t>Zakaniaina Rajaofara</t>
  </si>
  <si>
    <t>Linda Stefany Acosta Salgado</t>
  </si>
  <si>
    <t>Genie des systemes industriels</t>
  </si>
  <si>
    <t>Sif Eddine Benahmed</t>
  </si>
  <si>
    <t>Mariama Said Mohamed</t>
  </si>
  <si>
    <t>Thi Thu Huyen Bui</t>
  </si>
  <si>
    <t>Hao Bai</t>
  </si>
  <si>
    <t>Marwen Ben Sassi</t>
  </si>
  <si>
    <t>Etats-Unis</t>
  </si>
  <si>
    <t>MISTRAS Group, Inc.</t>
  </si>
  <si>
    <t>Entreprise</t>
  </si>
  <si>
    <t>Non LinkedIn</t>
  </si>
  <si>
    <t>Académique</t>
  </si>
  <si>
    <t>CEA</t>
  </si>
  <si>
    <t>Huawei</t>
  </si>
  <si>
    <t>Deloitte France</t>
  </si>
  <si>
    <t>Brésil</t>
  </si>
  <si>
    <t>Altair</t>
  </si>
  <si>
    <t>Air France</t>
  </si>
  <si>
    <t>Accenta.ai</t>
  </si>
  <si>
    <t>Espagne</t>
  </si>
  <si>
    <t>SERMA TECHNOLOGIES</t>
  </si>
  <si>
    <t>Industrie composants électriques/électroniques</t>
  </si>
  <si>
    <t>501 à 1000</t>
  </si>
  <si>
    <t>INRAE</t>
  </si>
  <si>
    <t>Études/recherche</t>
  </si>
  <si>
    <t>MIND Microtec</t>
  </si>
  <si>
    <t>Centres de recherches</t>
  </si>
  <si>
    <t>IC'ALPS</t>
  </si>
  <si>
    <t>Semi-conducteurs</t>
  </si>
  <si>
    <t>CTTC: Centre de Transfert de Technologies Ceramiques</t>
  </si>
  <si>
    <t>Verres, céramiques et ciments</t>
  </si>
  <si>
    <t>X-FAB</t>
  </si>
  <si>
    <t>Allemagne</t>
  </si>
  <si>
    <t>NBtech</t>
  </si>
  <si>
    <t>51 à 200</t>
  </si>
  <si>
    <t>OLENERGIES</t>
  </si>
  <si>
    <t>Expleo Group</t>
  </si>
  <si>
    <t>SNCF Réseau</t>
  </si>
  <si>
    <t>Transports routiers et ferroviaires</t>
  </si>
  <si>
    <t>Schneider Electric</t>
  </si>
  <si>
    <t>Réseaux informatiques</t>
  </si>
  <si>
    <t>Genvia</t>
  </si>
  <si>
    <t>Environnement et énergies renouvelables</t>
  </si>
  <si>
    <t>Absolut System</t>
  </si>
  <si>
    <t>EDF</t>
  </si>
  <si>
    <t>Universite Paris-Saclay</t>
  </si>
  <si>
    <t>Anastasia Shimorina</t>
  </si>
  <si>
    <t>Chloe Sainlaud</t>
  </si>
  <si>
    <t>Itsaka Rakotonirina</t>
  </si>
  <si>
    <t>Sylvain Cecchetto</t>
  </si>
  <si>
    <t>Quentin Laporte</t>
  </si>
  <si>
    <t>Pierre-Edouard Osche</t>
  </si>
  <si>
    <t>Kangli Li</t>
  </si>
  <si>
    <t>Daryna Panicheva</t>
  </si>
  <si>
    <t>Alberto Remigi</t>
  </si>
  <si>
    <t>Lasers, Matiere et Nanosciences</t>
  </si>
  <si>
    <t>Aymen Ben amor</t>
  </si>
  <si>
    <t>Oleksii Avilov</t>
  </si>
  <si>
    <t>Hani Cheikh Sleiman</t>
  </si>
  <si>
    <t>Claudia Salvan</t>
  </si>
  <si>
    <t>Genie Industriel : conception et production</t>
  </si>
  <si>
    <t>Erfan Asgari</t>
  </si>
  <si>
    <t>Hicham Alhajj Chehade</t>
  </si>
  <si>
    <t>Lucie Jacquet</t>
  </si>
  <si>
    <t>Damir Pinek</t>
  </si>
  <si>
    <t>Chimie analytique et environnement</t>
  </si>
  <si>
    <t>Edith Maricela Cruzado Tafur</t>
  </si>
  <si>
    <t>Arturo Sopena Moros</t>
  </si>
  <si>
    <t>Sebastien Vry</t>
  </si>
  <si>
    <t>SpaceCon</t>
  </si>
  <si>
    <t>Défense et espace</t>
  </si>
  <si>
    <t>2 à 10</t>
  </si>
  <si>
    <t>CYBER-DETECT</t>
  </si>
  <si>
    <t>Sécurité et enquêtes</t>
  </si>
  <si>
    <t>Non Linkedin</t>
  </si>
  <si>
    <t>Conseil en management</t>
  </si>
  <si>
    <t xml:space="preserve">Mirion Technologies (Dosimetry Services) </t>
  </si>
  <si>
    <t>Chine</t>
  </si>
  <si>
    <t>Compagnie aérienne/Aviation</t>
  </si>
  <si>
    <t>Télécommunications</t>
  </si>
  <si>
    <t>GE</t>
  </si>
  <si>
    <t>ETI</t>
  </si>
  <si>
    <t>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</si>
</sst>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6" fillId="2" borderId="0" applyNumberFormat="0" applyBorder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18" fillId="0" borderId="0" xfId="42"/>
    <xf numFmtId="0" fontId="19" fillId="0" borderId="10" xfId="42" applyFont="1" applyBorder="1"/>
    <xf numFmtId="0" fontId="20" fillId="0" borderId="10" xfId="0" applyFont="1" applyBorder="1"/>
    <xf numFmtId="0" fontId="21" fillId="0" borderId="10" xfId="42" applyFont="1" applyBorder="1"/>
    <xf numFmtId="0" fontId="20" fillId="0" borderId="10" xfId="0" applyFont="1" applyBorder="1" applyAlignment="1">
      <alignment horizontal="center"/>
    </xf>
    <xf numFmtId="0" fontId="20" fillId="0" borderId="10" xfId="42" applyFont="1" applyBorder="1"/>
    <xf numFmtId="0" fontId="20" fillId="0" borderId="10" xfId="0" applyFont="1" applyFill="1" applyBorder="1"/>
    <xf numFmtId="0" fontId="19" fillId="0" borderId="10" xfId="42" applyFont="1" applyFill="1" applyBorder="1"/>
    <xf numFmtId="164" fontId="20" fillId="0" borderId="10" xfId="0" applyNumberFormat="1" applyFont="1" applyBorder="1" applyAlignment="1">
      <alignment horizontal="center"/>
    </xf>
    <xf numFmtId="0" fontId="22" fillId="0" borderId="10" xfId="0" applyFont="1" applyBorder="1"/>
    <xf numFmtId="0" fontId="23" fillId="0" borderId="10" xfId="0" applyFont="1" applyBorder="1"/>
    <xf numFmtId="164" fontId="22" fillId="0" borderId="10" xfId="0" applyNumberFormat="1" applyFont="1" applyBorder="1"/>
    <xf numFmtId="0" fontId="19" fillId="0" borderId="10" xfId="0" applyFont="1" applyBorder="1"/>
    <xf numFmtId="0" fontId="23" fillId="0" borderId="10" xfId="0" applyFont="1" applyFill="1" applyBorder="1"/>
    <xf numFmtId="0" fontId="24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0" xfId="0" applyFont="1"/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42" builtinId="8"/>
    <cellStyle name="Neutre" xfId="30" builtinId="28" customBuiltin="1"/>
    <cellStyle name="Normal" xfId="0" builtinId="0"/>
    <cellStyle name="Note" xfId="31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2984500</xdr:colOff>
      <xdr:row>5</xdr:row>
      <xdr:rowOff>88900</xdr:rowOff>
    </xdr:from>
    <xdr:ext cx="11760200" cy="40361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D225156-9BD2-4743-969C-2F55E8E8803E}"/>
            </a:ext>
          </a:extLst>
        </xdr:cNvPr>
        <xdr:cNvSpPr txBox="1"/>
      </xdr:nvSpPr>
      <xdr:spPr>
        <a:xfrm>
          <a:off x="2984500" y="1104900"/>
          <a:ext cx="11760200" cy="4036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/>
            <a:t>http://www.theses.fr/?q=&amp;fq=dateSoutenance:[2021-01-01T23:59:59Z%2BTO%2B2021-12-31T23:59:59Z]&amp;checkedfacets=ecoleDoctorale=%C3%89cole%20doctorale%20IAEM%20Lorraine%20-%20Informatique,%20Automatique,%20%C3%89lectronique%20-%20%C3%89lectrotechnique,%20Math%C3%A9matiques%20de%20Lorraine;ecoleDoctorale=%C3%89cole%20doctorale%20Ing%C3%A9nierie%20-%20mat%C3%A9riaux%20m%C3%A9canique%20%C3%A9nerg%C3%A9tique%20environnement%20proc%C3%A9d%C3%A9s%20production%20(Grenoble);ecoleDoctorale=%C3%89cole%20doctorale%20physique,%20sciences%20de%20l%E2%80%99Ing%C3%A9nieur,%20mat%C3%A9riaux,%20%C3%A9nergie%20(Saint-Etienne%20du%20Rouvray,%20Seine%20Maritime);ecoleDoctorale=%C3%89cole%20doctorale%20des%20sciences%20physiques%20et%20de%20l%E2%80%99ing%C3%A9nieur%20(Talence,%20Gironde);ecoleDoctorale=Ecole%20doctorale%20Ing%C3%A9nierie%20des%20Syst%C3%A8mes,%20Mat%C3%A9riaux,%20M%C3%A9canique,%20%C3%89nerg%C3%A9tique%20(Paris);ecoleDoctorale=%C3%89cole%20doctorale%20sciences%20exactes%20et%20leurs%20applications%20(Pau,%20Pyr%C3%A9n%C3%A9es%20Atlantiques);ecoleDoctorale=Ecole%20doctorale%20Sciences%20et%20Ing%C3%A9nierie%20des%20Mat%C3%A9riaux,%20M%C3%A9canique,%20Energ%C3%A9tique%20(Poitiers);ecoleDoctorale=Sciences%20pour%20l%27ing%C3%A9nieur%20(SPI);ecoleDoctorale=%C3%89cole%20doctorale%20SIMPP%C3%A9%20-%20Sciences%20et%20ing%C3%A9nierie%20des%20mol%C3%A9cules,%20des%20produits,%20des%20proc%C3%A9d%C3%A9s,%20et%20de%20l%27%C3%A9nergie%20(Lorraine);ecoleDoctorale=%C3%89cole%20doctorale%20%C3%A9lectronique,%20%C3%A9lectrotechnique,%20automatique,%20traitement%20du%20signal;ecoleDoctorale=%C3%89cole%20doctorale%20%C3%A9lectronique,%20%C3%A9lectrotechnique,%20automatique,%20traitement%20du%20signal%20(Grenoble);oaiSetSpec=ddc:530;oaiSetSpec=ddc:004;oaiSetSpec=ddc:540;oaiSetSpec=ddc:500;oaiSetSpec=ddc:550;&amp;start=0&amp;status=status:soutenue&amp;access=&amp;prevision=&amp;filtrepersonne=&amp;zone1=titreRAs&amp;val1=&amp;op1=AND&amp;zone2=auteurs&amp;val2=&amp;op2=AND&amp;zone3=etabSoutenances&amp;val3=&amp;op3=AND&amp;zone4=dateSoutenance&amp;val4a=&amp;val4b=&amp;type=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101600</xdr:colOff>
      <xdr:row>4</xdr:row>
      <xdr:rowOff>63500</xdr:rowOff>
    </xdr:from>
    <xdr:ext cx="6184900" cy="3081228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3C57007-3290-CC49-B05B-7801148748A8}"/>
            </a:ext>
          </a:extLst>
        </xdr:cNvPr>
        <xdr:cNvSpPr txBox="1"/>
      </xdr:nvSpPr>
      <xdr:spPr>
        <a:xfrm>
          <a:off x="10007600" y="876300"/>
          <a:ext cx="6184900" cy="3081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800"/>
            <a:t>Bonjour,</a:t>
          </a:r>
        </a:p>
        <a:p>
          <a:r>
            <a:rPr lang="fr-FR" sz="1800"/>
            <a:t>REDOC SPI* promeut</a:t>
          </a:r>
          <a:r>
            <a:rPr lang="fr-FR" sz="1800" baseline="0"/>
            <a:t> </a:t>
          </a:r>
          <a:r>
            <a:rPr lang="fr-FR" sz="1800"/>
            <a:t>le</a:t>
          </a:r>
          <a:r>
            <a:rPr lang="fr-FR" sz="1800" baseline="0"/>
            <a:t> Doctorat</a:t>
          </a:r>
          <a:r>
            <a:rPr lang="fr-FR" sz="1800"/>
            <a:t> SPI vis à vis des Jeunes et des Entreprises</a:t>
          </a:r>
        </a:p>
        <a:p>
          <a:r>
            <a:rPr lang="fr-FR" sz="1800"/>
            <a:t>https://www.redoc-spi.org/</a:t>
          </a:r>
        </a:p>
        <a:p>
          <a:r>
            <a:rPr lang="fr-FR" sz="1800"/>
            <a:t>Je</a:t>
          </a:r>
          <a:r>
            <a:rPr lang="fr-FR" sz="1800" baseline="0"/>
            <a:t> vous invite cordialement à faire partie de mes relations.</a:t>
          </a:r>
        </a:p>
        <a:p>
          <a:r>
            <a:rPr lang="fr-FR" sz="1800" baseline="0"/>
            <a:t>Bien à vous</a:t>
          </a:r>
        </a:p>
        <a:p>
          <a:r>
            <a:rPr lang="fr-FR" sz="1800" baseline="0"/>
            <a:t>Alain</a:t>
          </a:r>
        </a:p>
        <a:p>
          <a:r>
            <a:rPr lang="fr-FR" sz="1800" baseline="0"/>
            <a:t>Président</a:t>
          </a:r>
        </a:p>
        <a:p>
          <a:r>
            <a:rPr lang="fr-FR" sz="1800" baseline="0"/>
            <a:t>*Réseau National des </a:t>
          </a:r>
          <a:r>
            <a:rPr lang="fr-FR" sz="1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Écoles Doctorales Sciences Pour l'Ingénieur</a:t>
          </a:r>
          <a:endParaRPr lang="fr-FR" sz="1800"/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x-fab/" TargetMode="External"/><Relationship Id="rId21" Type="http://schemas.openxmlformats.org/officeDocument/2006/relationships/hyperlink" Target="https://www.linkedin.com/in/alexandra-lacombe-2a0637110/" TargetMode="External"/><Relationship Id="rId42" Type="http://schemas.openxmlformats.org/officeDocument/2006/relationships/hyperlink" Target="https://www.linkedin.com/company/cidelec-sa/" TargetMode="External"/><Relationship Id="rId63" Type="http://schemas.openxmlformats.org/officeDocument/2006/relationships/hyperlink" Target="https://www.linkedin.com/in/aur%C3%A9lien-pujol-7338a2168/" TargetMode="External"/><Relationship Id="rId84" Type="http://schemas.openxmlformats.org/officeDocument/2006/relationships/hyperlink" Target="https://www.linkedin.com/in/ivan-serebriakov/" TargetMode="External"/><Relationship Id="rId138" Type="http://schemas.openxmlformats.org/officeDocument/2006/relationships/hyperlink" Target="https://www.linkedin.com/in/sebastien-vry/" TargetMode="External"/><Relationship Id="rId107" Type="http://schemas.openxmlformats.org/officeDocument/2006/relationships/hyperlink" Target="https://www.linkedin.com/in/lucas-blanc-a1b400b5/" TargetMode="External"/><Relationship Id="rId11" Type="http://schemas.openxmlformats.org/officeDocument/2006/relationships/hyperlink" Target="https://www.linkedin.com/in/jade-vanbuis/" TargetMode="External"/><Relationship Id="rId32" Type="http://schemas.openxmlformats.org/officeDocument/2006/relationships/hyperlink" Target="https://www.linkedin.com/in/rossen-tchakalov/" TargetMode="External"/><Relationship Id="rId53" Type="http://schemas.openxmlformats.org/officeDocument/2006/relationships/hyperlink" Target="https://www.linkedin.com/in/ziling-peng/" TargetMode="External"/><Relationship Id="rId74" Type="http://schemas.openxmlformats.org/officeDocument/2006/relationships/hyperlink" Target="https://www.linkedin.com/in/etienne-deliancourt-3088401a3/" TargetMode="External"/><Relationship Id="rId128" Type="http://schemas.openxmlformats.org/officeDocument/2006/relationships/hyperlink" Target="https://www.linkedin.com/in/hoai-le-nguyen/" TargetMode="External"/><Relationship Id="rId149" Type="http://schemas.openxmlformats.org/officeDocument/2006/relationships/hyperlink" Target="https://www.linkedin.com/company/spacecon-io/" TargetMode="External"/><Relationship Id="rId5" Type="http://schemas.openxmlformats.org/officeDocument/2006/relationships/hyperlink" Target="https://www.linkedin.com/in/rimrammal/" TargetMode="External"/><Relationship Id="rId95" Type="http://schemas.openxmlformats.org/officeDocument/2006/relationships/hyperlink" Target="https://www.linkedin.com/in/placide-uwizeyimana-b5a129210/" TargetMode="External"/><Relationship Id="rId22" Type="http://schemas.openxmlformats.org/officeDocument/2006/relationships/hyperlink" Target="https://www.linkedin.com/in/alexandre-lecoanet-6727a5b1/" TargetMode="External"/><Relationship Id="rId27" Type="http://schemas.openxmlformats.org/officeDocument/2006/relationships/hyperlink" Target="https://www.linkedin.com/in/joe-glass-47888582/" TargetMode="External"/><Relationship Id="rId43" Type="http://schemas.openxmlformats.org/officeDocument/2006/relationships/hyperlink" Target="https://www.linkedin.com/company/framatome/" TargetMode="External"/><Relationship Id="rId48" Type="http://schemas.openxmlformats.org/officeDocument/2006/relationships/hyperlink" Target="https://www.linkedin.com/company/mistras-group-inc./about/" TargetMode="External"/><Relationship Id="rId64" Type="http://schemas.openxmlformats.org/officeDocument/2006/relationships/hyperlink" Target="https://www.linkedin.com/in/basile-meynard-13b039134/" TargetMode="External"/><Relationship Id="rId69" Type="http://schemas.openxmlformats.org/officeDocument/2006/relationships/hyperlink" Target="https://www.linkedin.com/in/emmanuel-agyeman-ph-d-57160a17/" TargetMode="External"/><Relationship Id="rId113" Type="http://schemas.openxmlformats.org/officeDocument/2006/relationships/hyperlink" Target="https://www.linkedin.com/in/montassar-fredj/" TargetMode="External"/><Relationship Id="rId118" Type="http://schemas.openxmlformats.org/officeDocument/2006/relationships/hyperlink" Target="https://www.linkedin.com/company/nbtech-lvtech/" TargetMode="External"/><Relationship Id="rId134" Type="http://schemas.openxmlformats.org/officeDocument/2006/relationships/hyperlink" Target="https://www.linkedin.com/in/dv-nguyen/" TargetMode="External"/><Relationship Id="rId139" Type="http://schemas.openxmlformats.org/officeDocument/2006/relationships/hyperlink" Target="https://www.linkedin.com/in/arturo-sopena-moros-83a0aa214/" TargetMode="External"/><Relationship Id="rId80" Type="http://schemas.openxmlformats.org/officeDocument/2006/relationships/hyperlink" Target="https://www.linkedin.com/in/hala-rammouz-0aa676195/" TargetMode="External"/><Relationship Id="rId85" Type="http://schemas.openxmlformats.org/officeDocument/2006/relationships/hyperlink" Target="https://www.linkedin.com/in/jean-baptiste-billaud-67403990/" TargetMode="External"/><Relationship Id="rId150" Type="http://schemas.openxmlformats.org/officeDocument/2006/relationships/hyperlink" Target="https://www.linkedin.com/in/darynapanicheva/" TargetMode="External"/><Relationship Id="rId155" Type="http://schemas.openxmlformats.org/officeDocument/2006/relationships/hyperlink" Target="https://www.linkedin.com/company/huawei/" TargetMode="External"/><Relationship Id="rId12" Type="http://schemas.openxmlformats.org/officeDocument/2006/relationships/hyperlink" Target="https://www.linkedin.com/in/flavien-beffara-4788a81a6/" TargetMode="External"/><Relationship Id="rId17" Type="http://schemas.openxmlformats.org/officeDocument/2006/relationships/hyperlink" Target="https://www.linkedin.com/in/lazaar-nouhaila/" TargetMode="External"/><Relationship Id="rId33" Type="http://schemas.openxmlformats.org/officeDocument/2006/relationships/hyperlink" Target="https://www.linkedin.com/in/elmehdi-azzouzi-888395a8/" TargetMode="External"/><Relationship Id="rId38" Type="http://schemas.openxmlformats.org/officeDocument/2006/relationships/hyperlink" Target="https://www.linkedin.com/in/thomas-bidaud-26390a13b/" TargetMode="External"/><Relationship Id="rId59" Type="http://schemas.openxmlformats.org/officeDocument/2006/relationships/hyperlink" Target="https://www.linkedin.com/in/tran-trung-duc/" TargetMode="External"/><Relationship Id="rId103" Type="http://schemas.openxmlformats.org/officeDocument/2006/relationships/hyperlink" Target="https://www.linkedin.com/in/tayeb-habib-chawki-bouazza-0a3260107/" TargetMode="External"/><Relationship Id="rId108" Type="http://schemas.openxmlformats.org/officeDocument/2006/relationships/hyperlink" Target="https://www.linkedin.com/in/mariama-said-mohamed-351a623b/" TargetMode="External"/><Relationship Id="rId124" Type="http://schemas.openxmlformats.org/officeDocument/2006/relationships/hyperlink" Target="https://www.linkedin.com/in/aniket-hande-ph-d-17369134/" TargetMode="External"/><Relationship Id="rId129" Type="http://schemas.openxmlformats.org/officeDocument/2006/relationships/hyperlink" Target="https://www.linkedin.com/in/theo-bl/" TargetMode="External"/><Relationship Id="rId54" Type="http://schemas.openxmlformats.org/officeDocument/2006/relationships/hyperlink" Target="https://www.linkedin.com/in/yuanyuan-he-62a561182/" TargetMode="External"/><Relationship Id="rId70" Type="http://schemas.openxmlformats.org/officeDocument/2006/relationships/hyperlink" Target="https://www.linkedin.com/in/eddy-coron-5aa155126/" TargetMode="External"/><Relationship Id="rId75" Type="http://schemas.openxmlformats.org/officeDocument/2006/relationships/hyperlink" Target="https://www.linkedin.com/in/ghassen-cherif-038422142/" TargetMode="External"/><Relationship Id="rId91" Type="http://schemas.openxmlformats.org/officeDocument/2006/relationships/hyperlink" Target="https://www.linkedin.com/in/nicolas-blin-67b88b128/" TargetMode="External"/><Relationship Id="rId96" Type="http://schemas.openxmlformats.org/officeDocument/2006/relationships/hyperlink" Target="https://www.linkedin.com/in/quentin-blondel-bbbb5212a/" TargetMode="External"/><Relationship Id="rId140" Type="http://schemas.openxmlformats.org/officeDocument/2006/relationships/hyperlink" Target="https://www.linkedin.com/in/edithcruzadotafur/" TargetMode="External"/><Relationship Id="rId145" Type="http://schemas.openxmlformats.org/officeDocument/2006/relationships/hyperlink" Target="https://www.linkedin.com/in/claudia-salvan-2985265a/" TargetMode="External"/><Relationship Id="rId1" Type="http://schemas.openxmlformats.org/officeDocument/2006/relationships/hyperlink" Target="https://www.linkedin.com/in/doria-boulghobra-831337145/" TargetMode="External"/><Relationship Id="rId6" Type="http://schemas.openxmlformats.org/officeDocument/2006/relationships/hyperlink" Target="https://www.linkedin.com/in/vincent-pignoly-16487712b/" TargetMode="External"/><Relationship Id="rId23" Type="http://schemas.openxmlformats.org/officeDocument/2006/relationships/hyperlink" Target="https://www.linkedin.com/in/alexis-courtais-1a531a101/" TargetMode="External"/><Relationship Id="rId28" Type="http://schemas.openxmlformats.org/officeDocument/2006/relationships/hyperlink" Target="https://www.linkedin.com/in/maharhandi/" TargetMode="External"/><Relationship Id="rId49" Type="http://schemas.openxmlformats.org/officeDocument/2006/relationships/hyperlink" Target="https://www.linkedin.com/in/adrien-barroux-6a30b2130/" TargetMode="External"/><Relationship Id="rId114" Type="http://schemas.openxmlformats.org/officeDocument/2006/relationships/hyperlink" Target="https://www.linkedin.com/company/mirion-technologies-dosimetry-services-bv/" TargetMode="External"/><Relationship Id="rId119" Type="http://schemas.openxmlformats.org/officeDocument/2006/relationships/hyperlink" Target="https://www.linkedin.com/company/olenergies/" TargetMode="External"/><Relationship Id="rId44" Type="http://schemas.openxmlformats.org/officeDocument/2006/relationships/hyperlink" Target="https://www.linkedin.com/company/schneider-electric/" TargetMode="External"/><Relationship Id="rId60" Type="http://schemas.openxmlformats.org/officeDocument/2006/relationships/hyperlink" Target="https://www.linkedin.com/in/anna-mironova-0340a818b/" TargetMode="External"/><Relationship Id="rId65" Type="http://schemas.openxmlformats.org/officeDocument/2006/relationships/hyperlink" Target="https://www.linkedin.com/in/behrang-shirizadeh/" TargetMode="External"/><Relationship Id="rId81" Type="http://schemas.openxmlformats.org/officeDocument/2006/relationships/hyperlink" Target="https://www.linkedin.com/in/baihao/" TargetMode="External"/><Relationship Id="rId86" Type="http://schemas.openxmlformats.org/officeDocument/2006/relationships/hyperlink" Target="https://www.linkedin.com/in/jean-rassaire/" TargetMode="External"/><Relationship Id="rId130" Type="http://schemas.openxmlformats.org/officeDocument/2006/relationships/hyperlink" Target="https://www.linkedin.com/in/imedbenrabah/" TargetMode="External"/><Relationship Id="rId135" Type="http://schemas.openxmlformats.org/officeDocument/2006/relationships/hyperlink" Target="https://www.linkedin.com/in/jordan-curt-9a6214bb/" TargetMode="External"/><Relationship Id="rId151" Type="http://schemas.openxmlformats.org/officeDocument/2006/relationships/hyperlink" Target="https://www.linkedin.com/in/quentinlaportechabasse/" TargetMode="External"/><Relationship Id="rId13" Type="http://schemas.openxmlformats.org/officeDocument/2006/relationships/hyperlink" Target="https://www.linkedin.com/in/lucas-viers-5232baba/" TargetMode="External"/><Relationship Id="rId18" Type="http://schemas.openxmlformats.org/officeDocument/2006/relationships/hyperlink" Target="https://www.linkedin.com/in/yi-yu-bb0b9b04a/" TargetMode="External"/><Relationship Id="rId39" Type="http://schemas.openxmlformats.org/officeDocument/2006/relationships/hyperlink" Target="Thales%20Alenia%20Space" TargetMode="External"/><Relationship Id="rId109" Type="http://schemas.openxmlformats.org/officeDocument/2006/relationships/hyperlink" Target="https://www.linkedin.com/in/marwen-ben-sassi-089018164/" TargetMode="External"/><Relationship Id="rId34" Type="http://schemas.openxmlformats.org/officeDocument/2006/relationships/hyperlink" Target="https://www.linkedin.com/in/khanh-hung-tran-25b943a9/" TargetMode="External"/><Relationship Id="rId50" Type="http://schemas.openxmlformats.org/officeDocument/2006/relationships/hyperlink" Target="https://www.linkedin.com/in/alexandre-huu-tam-n-67595760/" TargetMode="External"/><Relationship Id="rId55" Type="http://schemas.openxmlformats.org/officeDocument/2006/relationships/hyperlink" Target="https://www.linkedin.com/in/yiming-ma-101016133/" TargetMode="External"/><Relationship Id="rId76" Type="http://schemas.openxmlformats.org/officeDocument/2006/relationships/hyperlink" Target="https://www.linkedin.com/in/gibin-bose-12b9a4180/" TargetMode="External"/><Relationship Id="rId97" Type="http://schemas.openxmlformats.org/officeDocument/2006/relationships/hyperlink" Target="https://www.linkedin.com/in/robin-billard-9aa247b8/" TargetMode="External"/><Relationship Id="rId104" Type="http://schemas.openxmlformats.org/officeDocument/2006/relationships/hyperlink" Target="https://www.linkedin.com/in/thuhuyenbui/" TargetMode="External"/><Relationship Id="rId120" Type="http://schemas.openxmlformats.org/officeDocument/2006/relationships/hyperlink" Target="https://www.linkedin.com/company/expleo-group/" TargetMode="External"/><Relationship Id="rId125" Type="http://schemas.openxmlformats.org/officeDocument/2006/relationships/hyperlink" Target="https://www.linkedin.com/in/bruno-leclere-002798b8/" TargetMode="External"/><Relationship Id="rId141" Type="http://schemas.openxmlformats.org/officeDocument/2006/relationships/hyperlink" Target="https://www.linkedin.com/in/damir-pinek-4659ab59/" TargetMode="External"/><Relationship Id="rId146" Type="http://schemas.openxmlformats.org/officeDocument/2006/relationships/hyperlink" Target="https://www.linkedin.com/in/oavilov/" TargetMode="External"/><Relationship Id="rId7" Type="http://schemas.openxmlformats.org/officeDocument/2006/relationships/hyperlink" Target="https://www.linkedin.com/in/juan-pablo-marquez-costa/" TargetMode="External"/><Relationship Id="rId71" Type="http://schemas.openxmlformats.org/officeDocument/2006/relationships/hyperlink" Target="https://www.linkedin.com/in/danai-tyri/" TargetMode="External"/><Relationship Id="rId92" Type="http://schemas.openxmlformats.org/officeDocument/2006/relationships/hyperlink" Target="https://www.linkedin.com/in/nicolas-jacquet-92942b44/" TargetMode="External"/><Relationship Id="rId2" Type="http://schemas.openxmlformats.org/officeDocument/2006/relationships/hyperlink" Target="https://www.linkedin.com/in/florian-desmons/" TargetMode="External"/><Relationship Id="rId29" Type="http://schemas.openxmlformats.org/officeDocument/2006/relationships/hyperlink" Target="https://www.linkedin.com/company/coollabs-global/about/" TargetMode="External"/><Relationship Id="rId24" Type="http://schemas.openxmlformats.org/officeDocument/2006/relationships/hyperlink" Target="https://www.linkedin.com/in/gr%C3%A2ce-boyer-98010389/" TargetMode="External"/><Relationship Id="rId40" Type="http://schemas.openxmlformats.org/officeDocument/2006/relationships/hyperlink" Target="https://www.linkedin.com/company/damae-medical/" TargetMode="External"/><Relationship Id="rId45" Type="http://schemas.openxmlformats.org/officeDocument/2006/relationships/hyperlink" Target="https://www.linkedin.com/company/genviah2/about/" TargetMode="External"/><Relationship Id="rId66" Type="http://schemas.openxmlformats.org/officeDocument/2006/relationships/hyperlink" Target="https://www.linkedin.com/in/benjamin-mauze/" TargetMode="External"/><Relationship Id="rId87" Type="http://schemas.openxmlformats.org/officeDocument/2006/relationships/hyperlink" Target="https://www.linkedin.com/in/julienhell/" TargetMode="External"/><Relationship Id="rId110" Type="http://schemas.openxmlformats.org/officeDocument/2006/relationships/hyperlink" Target="https://www.linkedin.com/in/michel-bakni-m1989/" TargetMode="External"/><Relationship Id="rId115" Type="http://schemas.openxmlformats.org/officeDocument/2006/relationships/hyperlink" Target="https://www.linkedin.com/company/ic-alps/about/" TargetMode="External"/><Relationship Id="rId131" Type="http://schemas.openxmlformats.org/officeDocument/2006/relationships/hyperlink" Target="https://www.linkedin.com/in/joellouiskone/" TargetMode="External"/><Relationship Id="rId136" Type="http://schemas.openxmlformats.org/officeDocument/2006/relationships/hyperlink" Target="https://www.linkedin.com/in/yannis-el-gharbi/" TargetMode="External"/><Relationship Id="rId61" Type="http://schemas.openxmlformats.org/officeDocument/2006/relationships/hyperlink" Target="https://www.linkedin.com/in/arnaud-cariou-82570ba9/" TargetMode="External"/><Relationship Id="rId82" Type="http://schemas.openxmlformats.org/officeDocument/2006/relationships/hyperlink" Target="https://www.linkedin.com/in/hichem-krour-586235143/" TargetMode="External"/><Relationship Id="rId152" Type="http://schemas.openxmlformats.org/officeDocument/2006/relationships/hyperlink" Target="https://www.linkedin.com/in/sylvain-cecchetto-91b435aa/" TargetMode="External"/><Relationship Id="rId19" Type="http://schemas.openxmlformats.org/officeDocument/2006/relationships/hyperlink" Target="https://www.linkedin.com/in/julie-bachelart-67966776/" TargetMode="External"/><Relationship Id="rId14" Type="http://schemas.openxmlformats.org/officeDocument/2006/relationships/hyperlink" Target="https://www.linkedin.com/in/thibault-charlet-0887a31a7/" TargetMode="External"/><Relationship Id="rId30" Type="http://schemas.openxmlformats.org/officeDocument/2006/relationships/hyperlink" Target="https://www.linkedin.com/in/pierre-gaffuri/" TargetMode="External"/><Relationship Id="rId35" Type="http://schemas.openxmlformats.org/officeDocument/2006/relationships/hyperlink" Target="https://www.linkedin.com/in/omar-dib-61545396/" TargetMode="External"/><Relationship Id="rId56" Type="http://schemas.openxmlformats.org/officeDocument/2006/relationships/hyperlink" Target="https://www.linkedin.com/in/yahya-lahrour-7696a7210/" TargetMode="External"/><Relationship Id="rId77" Type="http://schemas.openxmlformats.org/officeDocument/2006/relationships/hyperlink" Target="https://www.linkedin.com/in/gioia-furia-73834b3b/" TargetMode="External"/><Relationship Id="rId100" Type="http://schemas.openxmlformats.org/officeDocument/2006/relationships/hyperlink" Target="https://www.linkedin.com/in/s%C3%A9bastien-weiller-phd-9a316a132/" TargetMode="External"/><Relationship Id="rId105" Type="http://schemas.openxmlformats.org/officeDocument/2006/relationships/hyperlink" Target="https://www.linkedin.com/in/thibaut-voirin-69017591/" TargetMode="External"/><Relationship Id="rId126" Type="http://schemas.openxmlformats.org/officeDocument/2006/relationships/hyperlink" Target="https://www.linkedin.com/in/lucie-aulus-giacosa-291092b1/" TargetMode="External"/><Relationship Id="rId147" Type="http://schemas.openxmlformats.org/officeDocument/2006/relationships/hyperlink" Target="https://www.linkedin.com/in/aymen-ben-amor-phd-23673998/" TargetMode="External"/><Relationship Id="rId8" Type="http://schemas.openxmlformats.org/officeDocument/2006/relationships/hyperlink" Target="https://www.linkedin.com/in/luc-biasiori-poulanges-529833108/" TargetMode="External"/><Relationship Id="rId51" Type="http://schemas.openxmlformats.org/officeDocument/2006/relationships/hyperlink" Target="https://www.linkedin.com/in/anhtuan-vo-pfiev/" TargetMode="External"/><Relationship Id="rId72" Type="http://schemas.openxmlformats.org/officeDocument/2006/relationships/hyperlink" Target="https://www.linkedin.com/in/catalina-gs/" TargetMode="External"/><Relationship Id="rId93" Type="http://schemas.openxmlformats.org/officeDocument/2006/relationships/hyperlink" Target="https://www.linkedin.com/in/oumaima-chaouachi-252160107/" TargetMode="External"/><Relationship Id="rId98" Type="http://schemas.openxmlformats.org/officeDocument/2006/relationships/hyperlink" Target="https://www.linkedin.com/in/romainhuet-/" TargetMode="External"/><Relationship Id="rId121" Type="http://schemas.openxmlformats.org/officeDocument/2006/relationships/hyperlink" Target="https://www.linkedin.com/company/sncf-r%C3%A9seau/" TargetMode="External"/><Relationship Id="rId142" Type="http://schemas.openxmlformats.org/officeDocument/2006/relationships/hyperlink" Target="https://www.linkedin.com/in/lucie-jacquet-4965b3109/" TargetMode="External"/><Relationship Id="rId3" Type="http://schemas.openxmlformats.org/officeDocument/2006/relationships/hyperlink" Target="https://www.linkedin.com/in/john-nicot-4b79b7110/" TargetMode="External"/><Relationship Id="rId25" Type="http://schemas.openxmlformats.org/officeDocument/2006/relationships/hyperlink" Target="https://www.linkedin.com/in/myl%C3%A8ne-robert-ul/" TargetMode="External"/><Relationship Id="rId46" Type="http://schemas.openxmlformats.org/officeDocument/2006/relationships/hyperlink" Target="https://www.linkedin.com/company/absolut-system/" TargetMode="External"/><Relationship Id="rId67" Type="http://schemas.openxmlformats.org/officeDocument/2006/relationships/hyperlink" Target="https://www.linkedin.com/in/bruno-g%C3%B3is-mateus-6804b982/" TargetMode="External"/><Relationship Id="rId116" Type="http://schemas.openxmlformats.org/officeDocument/2006/relationships/hyperlink" Target="https://www.linkedin.com/company/centre-de-transfert-de-technologies-ceramiques/" TargetMode="External"/><Relationship Id="rId137" Type="http://schemas.openxmlformats.org/officeDocument/2006/relationships/hyperlink" Target="https://www.linkedin.com/in/justine-allo-48470312a/" TargetMode="External"/><Relationship Id="rId20" Type="http://schemas.openxmlformats.org/officeDocument/2006/relationships/hyperlink" Target="https://www.linkedin.com/in/thomas-bilyk/" TargetMode="External"/><Relationship Id="rId41" Type="http://schemas.openxmlformats.org/officeDocument/2006/relationships/hyperlink" Target="https://www.linkedin.com/company/expleo-group/" TargetMode="External"/><Relationship Id="rId62" Type="http://schemas.openxmlformats.org/officeDocument/2006/relationships/hyperlink" Target="https://www.linkedin.com/in/arthur-clerjon/" TargetMode="External"/><Relationship Id="rId83" Type="http://schemas.openxmlformats.org/officeDocument/2006/relationships/hyperlink" Target="https://www.linkedin.com/in/innocent-nomel-77416aa6/" TargetMode="External"/><Relationship Id="rId88" Type="http://schemas.openxmlformats.org/officeDocument/2006/relationships/hyperlink" Target="https://www.linkedin.com/in/kebede-tesema-atra/" TargetMode="External"/><Relationship Id="rId111" Type="http://schemas.openxmlformats.org/officeDocument/2006/relationships/hyperlink" Target="https://www.linkedin.com/in/mokrane-bala-phd-b73108b4/" TargetMode="External"/><Relationship Id="rId132" Type="http://schemas.openxmlformats.org/officeDocument/2006/relationships/hyperlink" Target="https://www.linkedin.com/in/maria-delli-carpini-b5268a144/" TargetMode="External"/><Relationship Id="rId153" Type="http://schemas.openxmlformats.org/officeDocument/2006/relationships/hyperlink" Target="https://www.linkedin.com/in/chlo%C3%A9-sainlaud-416062aa/" TargetMode="External"/><Relationship Id="rId15" Type="http://schemas.openxmlformats.org/officeDocument/2006/relationships/hyperlink" Target="https://www.linkedin.com/in/arnaud-junet-ingenieur-mecanique-materiaux/" TargetMode="External"/><Relationship Id="rId36" Type="http://schemas.openxmlformats.org/officeDocument/2006/relationships/hyperlink" Target="https://www.linkedin.com/in/pierre-godet-00b794b3/" TargetMode="External"/><Relationship Id="rId57" Type="http://schemas.openxmlformats.org/officeDocument/2006/relationships/hyperlink" Target="https://www.linkedin.com/in/wissam-taleb-a2631565/" TargetMode="External"/><Relationship Id="rId106" Type="http://schemas.openxmlformats.org/officeDocument/2006/relationships/hyperlink" Target="https://www.linkedin.com/in/lluis-sola-h/" TargetMode="External"/><Relationship Id="rId127" Type="http://schemas.openxmlformats.org/officeDocument/2006/relationships/hyperlink" Target="https://www.linkedin.com/in/daniel-el-ouraoui-9a1ba1142/" TargetMode="External"/><Relationship Id="rId10" Type="http://schemas.openxmlformats.org/officeDocument/2006/relationships/hyperlink" Target="https://www.linkedin.com/in/manuel-betancourt-schwarz-17a53749/" TargetMode="External"/><Relationship Id="rId31" Type="http://schemas.openxmlformats.org/officeDocument/2006/relationships/hyperlink" Target="https://www.linkedin.com/in/aboubakr-amzil/" TargetMode="External"/><Relationship Id="rId52" Type="http://schemas.openxmlformats.org/officeDocument/2006/relationships/hyperlink" Target="https://www.linkedin.com/in/ziyin-x-71923b1a0/" TargetMode="External"/><Relationship Id="rId73" Type="http://schemas.openxmlformats.org/officeDocument/2006/relationships/hyperlink" Target="https://www.linkedin.com/in/cl%C3%A9mentine-straub-63597b56/" TargetMode="External"/><Relationship Id="rId78" Type="http://schemas.openxmlformats.org/officeDocument/2006/relationships/hyperlink" Target="https://www.linkedin.com/in/gregoiregimenez/" TargetMode="External"/><Relationship Id="rId94" Type="http://schemas.openxmlformats.org/officeDocument/2006/relationships/hyperlink" Target="https://www.linkedin.com/in/oussama-meski-158347b5/" TargetMode="External"/><Relationship Id="rId99" Type="http://schemas.openxmlformats.org/officeDocument/2006/relationships/hyperlink" Target="https://www.linkedin.com/in/sana-abid-tn/" TargetMode="External"/><Relationship Id="rId101" Type="http://schemas.openxmlformats.org/officeDocument/2006/relationships/hyperlink" Target="https://www.linkedin.com/in/sevag-abadian/" TargetMode="External"/><Relationship Id="rId122" Type="http://schemas.openxmlformats.org/officeDocument/2006/relationships/hyperlink" Target="https://www.linkedin.com/company/manoir-industries-group/" TargetMode="External"/><Relationship Id="rId143" Type="http://schemas.openxmlformats.org/officeDocument/2006/relationships/hyperlink" Target="https://www.linkedin.com/in/hichamalhajjchehade/" TargetMode="External"/><Relationship Id="rId148" Type="http://schemas.openxmlformats.org/officeDocument/2006/relationships/hyperlink" Target="https://www.linkedin.com/in/albertoremigi/" TargetMode="External"/><Relationship Id="rId4" Type="http://schemas.openxmlformats.org/officeDocument/2006/relationships/hyperlink" Target="https://www.linkedin.com/in/marco-cabbia-9a0390139/" TargetMode="External"/><Relationship Id="rId9" Type="http://schemas.openxmlformats.org/officeDocument/2006/relationships/hyperlink" Target="https://www.linkedin.com/in/ivanruka/" TargetMode="External"/><Relationship Id="rId26" Type="http://schemas.openxmlformats.org/officeDocument/2006/relationships/hyperlink" Target="https://www.linkedin.com/in/ne%C3%AFla-djoudi/" TargetMode="External"/><Relationship Id="rId47" Type="http://schemas.openxmlformats.org/officeDocument/2006/relationships/hyperlink" Target="https://www.linkedin.com/in/abdoulaye-sidiki-ba-ph-d-34856349/" TargetMode="External"/><Relationship Id="rId68" Type="http://schemas.openxmlformats.org/officeDocument/2006/relationships/hyperlink" Target="https://www.linkedin.com/in/carlos-a-valdivieso-8544a2125/" TargetMode="External"/><Relationship Id="rId89" Type="http://schemas.openxmlformats.org/officeDocument/2006/relationships/hyperlink" Target="https://www.linkedin.com/in/l%C3%ADvia-tardelli-3428a75b/" TargetMode="External"/><Relationship Id="rId112" Type="http://schemas.openxmlformats.org/officeDocument/2006/relationships/hyperlink" Target="https://www.linkedin.com/in/nelly-moulin-58582b84/" TargetMode="External"/><Relationship Id="rId133" Type="http://schemas.openxmlformats.org/officeDocument/2006/relationships/hyperlink" Target="https://www.linkedin.com/in/solene-iruela/" TargetMode="External"/><Relationship Id="rId154" Type="http://schemas.openxmlformats.org/officeDocument/2006/relationships/hyperlink" Target="https://www.linkedin.com/company/accenta-ai/" TargetMode="External"/><Relationship Id="rId16" Type="http://schemas.openxmlformats.org/officeDocument/2006/relationships/hyperlink" Target="https://www.linkedin.com/in/lorenz-brenner/" TargetMode="External"/><Relationship Id="rId37" Type="http://schemas.openxmlformats.org/officeDocument/2006/relationships/hyperlink" Target="https://www.linkedin.com/in/stanislas-de-lambert-phd-bb5925103/" TargetMode="External"/><Relationship Id="rId58" Type="http://schemas.openxmlformats.org/officeDocument/2006/relationships/hyperlink" Target="https://www.linkedin.com/in/virginie-mathivet-436262107/" TargetMode="External"/><Relationship Id="rId79" Type="http://schemas.openxmlformats.org/officeDocument/2006/relationships/hyperlink" Target="https://www.linkedin.com/in/guillaume-croset-95452113b/" TargetMode="External"/><Relationship Id="rId102" Type="http://schemas.openxmlformats.org/officeDocument/2006/relationships/hyperlink" Target="https://www.linkedin.com/in/sifeddine-benahmed/" TargetMode="External"/><Relationship Id="rId123" Type="http://schemas.openxmlformats.org/officeDocument/2006/relationships/hyperlink" Target="https://www.linkedin.com/in/suvasthika-indrajith-867b3899/" TargetMode="External"/><Relationship Id="rId144" Type="http://schemas.openxmlformats.org/officeDocument/2006/relationships/hyperlink" Target="https://www.linkedin.com/in/erfan-asgari/" TargetMode="External"/><Relationship Id="rId90" Type="http://schemas.openxmlformats.org/officeDocument/2006/relationships/hyperlink" Target="https://www.linkedin.com/in/mohamad-jouni-6231b0ba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heses.fr/?q=&amp;fq=dateSoutenance:%5b2021-01-01T23:59:59Z%2BTO%2B2021-12-31T23:59:59Z%5d&amp;checkedfacets=oaiSetSpec=ddc:620;oaiSetSpec=ddc:660;oaiSetSpec=ddc:600;oaiSetSpec=ddc:67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D2518-1B5A-104C-9FC2-8A8A884CF731}">
  <dimension ref="A1:D4"/>
  <sheetViews>
    <sheetView zoomScale="101" workbookViewId="0">
      <selection activeCell="C4" sqref="A1:C4"/>
    </sheetView>
  </sheetViews>
  <sheetFormatPr baseColWidth="10" defaultRowHeight="16" x14ac:dyDescent="0.2"/>
  <sheetData>
    <row r="1" spans="1:4" ht="19" x14ac:dyDescent="0.25">
      <c r="A1" s="10" t="s">
        <v>333</v>
      </c>
      <c r="B1" s="16">
        <v>13</v>
      </c>
      <c r="C1" s="12">
        <f>B1/B4</f>
        <v>0.41935483870967744</v>
      </c>
      <c r="D1" s="17"/>
    </row>
    <row r="2" spans="1:4" ht="19" x14ac:dyDescent="0.25">
      <c r="A2" s="10" t="s">
        <v>334</v>
      </c>
      <c r="B2" s="16">
        <v>4</v>
      </c>
      <c r="C2" s="12">
        <f>B2/B4</f>
        <v>0.12903225806451613</v>
      </c>
      <c r="D2" s="17"/>
    </row>
    <row r="3" spans="1:4" ht="19" x14ac:dyDescent="0.25">
      <c r="A3" s="10" t="s">
        <v>335</v>
      </c>
      <c r="B3" s="16">
        <v>14</v>
      </c>
      <c r="C3" s="12">
        <f>B3/B4</f>
        <v>0.45161290322580644</v>
      </c>
      <c r="D3" s="17"/>
    </row>
    <row r="4" spans="1:4" ht="19" x14ac:dyDescent="0.25">
      <c r="A4" s="10"/>
      <c r="B4" s="16">
        <f>SUM(B1:B3)</f>
        <v>31</v>
      </c>
      <c r="C4" s="12">
        <f>SUM(C1:C3)</f>
        <v>1</v>
      </c>
      <c r="D4" s="17"/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8587-35A1-3F4F-A605-FA780FABDE9B}">
  <dimension ref="A1:B17"/>
  <sheetViews>
    <sheetView zoomScale="101" workbookViewId="0">
      <selection sqref="A1:B17"/>
    </sheetView>
  </sheetViews>
  <sheetFormatPr baseColWidth="10" defaultRowHeight="16" x14ac:dyDescent="0.2"/>
  <cols>
    <col min="1" max="1" width="52.33203125" customWidth="1"/>
    <col min="2" max="2" width="9" customWidth="1"/>
  </cols>
  <sheetData>
    <row r="1" spans="1:2" ht="19" x14ac:dyDescent="0.25">
      <c r="A1" s="3" t="s">
        <v>132</v>
      </c>
      <c r="B1" s="15">
        <v>1</v>
      </c>
    </row>
    <row r="2" spans="1:2" ht="19" x14ac:dyDescent="0.25">
      <c r="A2" s="3" t="s">
        <v>331</v>
      </c>
      <c r="B2" s="15">
        <v>1</v>
      </c>
    </row>
    <row r="3" spans="1:2" ht="19" x14ac:dyDescent="0.25">
      <c r="A3" s="3" t="s">
        <v>328</v>
      </c>
      <c r="B3" s="15">
        <v>1</v>
      </c>
    </row>
    <row r="4" spans="1:2" ht="19" x14ac:dyDescent="0.25">
      <c r="A4" s="3" t="s">
        <v>323</v>
      </c>
      <c r="B4" s="15">
        <v>1</v>
      </c>
    </row>
    <row r="5" spans="1:2" ht="19" x14ac:dyDescent="0.25">
      <c r="A5" s="3" t="s">
        <v>295</v>
      </c>
      <c r="B5" s="15">
        <v>2</v>
      </c>
    </row>
    <row r="6" spans="1:2" ht="19" x14ac:dyDescent="0.25">
      <c r="A6" s="6" t="s">
        <v>134</v>
      </c>
      <c r="B6" s="15">
        <v>2</v>
      </c>
    </row>
    <row r="7" spans="1:2" ht="19" x14ac:dyDescent="0.25">
      <c r="A7" s="3" t="s">
        <v>277</v>
      </c>
      <c r="B7" s="15">
        <v>5</v>
      </c>
    </row>
    <row r="8" spans="1:2" ht="19" x14ac:dyDescent="0.25">
      <c r="A8" s="6" t="s">
        <v>274</v>
      </c>
      <c r="B8" s="15">
        <v>3</v>
      </c>
    </row>
    <row r="9" spans="1:2" ht="19" x14ac:dyDescent="0.25">
      <c r="A9" s="6" t="s">
        <v>139</v>
      </c>
      <c r="B9" s="15">
        <v>3</v>
      </c>
    </row>
    <row r="10" spans="1:2" ht="19" x14ac:dyDescent="0.25">
      <c r="A10" s="3" t="s">
        <v>138</v>
      </c>
      <c r="B10" s="15">
        <v>2</v>
      </c>
    </row>
    <row r="11" spans="1:2" ht="19" x14ac:dyDescent="0.25">
      <c r="A11" s="3" t="s">
        <v>293</v>
      </c>
      <c r="B11" s="15">
        <v>1</v>
      </c>
    </row>
    <row r="12" spans="1:2" ht="19" x14ac:dyDescent="0.25">
      <c r="A12" s="3" t="s">
        <v>326</v>
      </c>
      <c r="B12" s="15">
        <v>1</v>
      </c>
    </row>
    <row r="13" spans="1:2" ht="19" x14ac:dyDescent="0.25">
      <c r="A13" s="3" t="s">
        <v>281</v>
      </c>
      <c r="B13" s="15">
        <v>2</v>
      </c>
    </row>
    <row r="14" spans="1:2" ht="19" x14ac:dyDescent="0.25">
      <c r="A14" s="3" t="s">
        <v>136</v>
      </c>
      <c r="B14" s="15">
        <v>3</v>
      </c>
    </row>
    <row r="15" spans="1:2" ht="19" x14ac:dyDescent="0.25">
      <c r="A15" s="3" t="s">
        <v>332</v>
      </c>
      <c r="B15" s="15">
        <v>1</v>
      </c>
    </row>
    <row r="16" spans="1:2" ht="19" x14ac:dyDescent="0.25">
      <c r="A16" s="3" t="s">
        <v>291</v>
      </c>
      <c r="B16" s="15">
        <v>1</v>
      </c>
    </row>
    <row r="17" spans="1:2" ht="19" x14ac:dyDescent="0.25">
      <c r="A17" s="3" t="s">
        <v>283</v>
      </c>
      <c r="B17" s="15">
        <v>1</v>
      </c>
    </row>
  </sheetData>
  <sortState xmlns:xlrd2="http://schemas.microsoft.com/office/spreadsheetml/2017/richdata2" ref="A1:B17">
    <sortCondition ref="A1:A17"/>
  </sortState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0"/>
  <sheetViews>
    <sheetView tabSelected="1" zoomScale="101" workbookViewId="0">
      <selection sqref="A1:I160"/>
    </sheetView>
  </sheetViews>
  <sheetFormatPr baseColWidth="10" defaultRowHeight="16" x14ac:dyDescent="0.2"/>
  <cols>
    <col min="1" max="1" width="15.1640625" customWidth="1"/>
    <col min="2" max="2" width="7.1640625" customWidth="1"/>
    <col min="3" max="3" width="47.1640625" customWidth="1"/>
    <col min="4" max="4" width="45.6640625" customWidth="1"/>
    <col min="5" max="5" width="46.5" customWidth="1"/>
    <col min="6" max="7" width="16.6640625" customWidth="1"/>
    <col min="8" max="8" width="33.5" customWidth="1"/>
    <col min="9" max="9" width="92.6640625" customWidth="1"/>
  </cols>
  <sheetData>
    <row r="1" spans="1:9" ht="19" x14ac:dyDescent="0.25">
      <c r="A1" s="3" t="s">
        <v>262</v>
      </c>
      <c r="B1" s="5">
        <v>1</v>
      </c>
      <c r="C1" s="4" t="s">
        <v>76</v>
      </c>
      <c r="D1" s="2" t="s">
        <v>98</v>
      </c>
      <c r="E1" s="6" t="s">
        <v>134</v>
      </c>
      <c r="F1" s="3" t="s">
        <v>135</v>
      </c>
      <c r="G1" s="3" t="s">
        <v>94</v>
      </c>
      <c r="H1" s="3" t="s">
        <v>77</v>
      </c>
      <c r="I1" s="3" t="s">
        <v>78</v>
      </c>
    </row>
    <row r="2" spans="1:9" ht="19" x14ac:dyDescent="0.25">
      <c r="A2" s="3" t="s">
        <v>102</v>
      </c>
      <c r="B2" s="5"/>
      <c r="C2" s="4" t="s">
        <v>242</v>
      </c>
      <c r="D2" s="3"/>
      <c r="E2" s="3"/>
      <c r="F2" s="3"/>
      <c r="G2" s="3"/>
      <c r="H2" s="3" t="s">
        <v>77</v>
      </c>
      <c r="I2" s="3" t="s">
        <v>243</v>
      </c>
    </row>
    <row r="3" spans="1:9" ht="19" x14ac:dyDescent="0.25">
      <c r="A3" s="3" t="s">
        <v>102</v>
      </c>
      <c r="B3" s="5">
        <v>1</v>
      </c>
      <c r="C3" s="4" t="s">
        <v>43</v>
      </c>
      <c r="D3" s="3"/>
      <c r="E3" s="3"/>
      <c r="F3" s="3"/>
      <c r="G3" s="3"/>
      <c r="H3" s="3" t="s">
        <v>23</v>
      </c>
      <c r="I3" s="3" t="s">
        <v>44</v>
      </c>
    </row>
    <row r="4" spans="1:9" ht="19" x14ac:dyDescent="0.25">
      <c r="A4" s="3" t="s">
        <v>263</v>
      </c>
      <c r="B4" s="5"/>
      <c r="C4" s="3" t="s">
        <v>27</v>
      </c>
      <c r="D4" s="3"/>
      <c r="E4" s="3"/>
      <c r="F4" s="3"/>
      <c r="G4" s="3"/>
      <c r="H4" s="3" t="s">
        <v>28</v>
      </c>
      <c r="I4" s="3" t="s">
        <v>29</v>
      </c>
    </row>
    <row r="5" spans="1:9" ht="19" x14ac:dyDescent="0.25">
      <c r="A5" s="3" t="s">
        <v>262</v>
      </c>
      <c r="B5" s="5">
        <v>1</v>
      </c>
      <c r="C5" s="4" t="s">
        <v>199</v>
      </c>
      <c r="D5" s="3" t="s">
        <v>270</v>
      </c>
      <c r="E5" s="3" t="s">
        <v>331</v>
      </c>
      <c r="F5" s="3" t="s">
        <v>137</v>
      </c>
      <c r="G5" s="3" t="s">
        <v>94</v>
      </c>
      <c r="H5" s="3" t="s">
        <v>23</v>
      </c>
      <c r="I5" s="3" t="s">
        <v>170</v>
      </c>
    </row>
    <row r="6" spans="1:9" ht="19" x14ac:dyDescent="0.25">
      <c r="A6" s="3" t="s">
        <v>102</v>
      </c>
      <c r="B6" s="5"/>
      <c r="C6" s="4" t="s">
        <v>229</v>
      </c>
      <c r="D6" s="3"/>
      <c r="E6" s="3"/>
      <c r="F6" s="3"/>
      <c r="G6" s="3"/>
      <c r="H6" s="3" t="s">
        <v>230</v>
      </c>
      <c r="I6" s="3" t="s">
        <v>170</v>
      </c>
    </row>
    <row r="7" spans="1:9" ht="19" x14ac:dyDescent="0.25">
      <c r="A7" s="3" t="s">
        <v>263</v>
      </c>
      <c r="B7" s="5"/>
      <c r="C7" s="3" t="s">
        <v>169</v>
      </c>
      <c r="D7" s="3"/>
      <c r="E7" s="3"/>
      <c r="F7" s="3"/>
      <c r="G7" s="3"/>
      <c r="H7" s="3" t="s">
        <v>166</v>
      </c>
      <c r="I7" s="3" t="s">
        <v>170</v>
      </c>
    </row>
    <row r="8" spans="1:9" ht="19" x14ac:dyDescent="0.25">
      <c r="A8" s="3" t="s">
        <v>102</v>
      </c>
      <c r="B8" s="5"/>
      <c r="C8" s="4" t="s">
        <v>183</v>
      </c>
      <c r="D8" s="3"/>
      <c r="E8" s="3"/>
      <c r="F8" s="3"/>
      <c r="G8" s="3"/>
      <c r="H8" s="3" t="s">
        <v>36</v>
      </c>
      <c r="I8" s="3" t="s">
        <v>184</v>
      </c>
    </row>
    <row r="9" spans="1:9" ht="19" x14ac:dyDescent="0.25">
      <c r="A9" s="3" t="s">
        <v>264</v>
      </c>
      <c r="B9" s="5">
        <v>1</v>
      </c>
      <c r="C9" s="4" t="s">
        <v>57</v>
      </c>
      <c r="D9" s="6" t="s">
        <v>94</v>
      </c>
      <c r="E9" s="6"/>
      <c r="F9" s="6"/>
      <c r="G9" s="6"/>
      <c r="H9" s="3" t="s">
        <v>28</v>
      </c>
      <c r="I9" s="3" t="s">
        <v>58</v>
      </c>
    </row>
    <row r="10" spans="1:9" ht="19" x14ac:dyDescent="0.25">
      <c r="A10" s="3" t="s">
        <v>102</v>
      </c>
      <c r="B10" s="5"/>
      <c r="C10" s="4" t="s">
        <v>213</v>
      </c>
      <c r="D10" s="3"/>
      <c r="E10" s="3"/>
      <c r="F10" s="3"/>
      <c r="G10" s="3"/>
      <c r="H10" s="3" t="s">
        <v>68</v>
      </c>
      <c r="I10" s="3" t="s">
        <v>214</v>
      </c>
    </row>
    <row r="11" spans="1:9" ht="19" x14ac:dyDescent="0.25">
      <c r="A11" s="3" t="s">
        <v>262</v>
      </c>
      <c r="B11" s="5">
        <v>1</v>
      </c>
      <c r="C11" s="4" t="s">
        <v>65</v>
      </c>
      <c r="D11" s="2" t="s">
        <v>292</v>
      </c>
      <c r="E11" s="6" t="s">
        <v>274</v>
      </c>
      <c r="F11" s="6" t="s">
        <v>137</v>
      </c>
      <c r="G11" s="6" t="s">
        <v>94</v>
      </c>
      <c r="H11" s="3" t="s">
        <v>17</v>
      </c>
      <c r="I11" s="3" t="s">
        <v>66</v>
      </c>
    </row>
    <row r="12" spans="1:9" ht="19" x14ac:dyDescent="0.25">
      <c r="A12" s="3" t="s">
        <v>262</v>
      </c>
      <c r="B12" s="5"/>
      <c r="C12" s="4" t="s">
        <v>224</v>
      </c>
      <c r="D12" s="4" t="s">
        <v>290</v>
      </c>
      <c r="E12" s="3" t="s">
        <v>291</v>
      </c>
      <c r="F12" s="3" t="s">
        <v>137</v>
      </c>
      <c r="G12" s="3" t="s">
        <v>94</v>
      </c>
      <c r="H12" s="3" t="s">
        <v>17</v>
      </c>
      <c r="I12" s="3" t="s">
        <v>66</v>
      </c>
    </row>
    <row r="13" spans="1:9" ht="19" x14ac:dyDescent="0.25">
      <c r="A13" s="3" t="s">
        <v>262</v>
      </c>
      <c r="B13" s="5">
        <v>1</v>
      </c>
      <c r="C13" s="4" t="s">
        <v>233</v>
      </c>
      <c r="D13" s="2" t="s">
        <v>271</v>
      </c>
      <c r="E13" s="11" t="s">
        <v>277</v>
      </c>
      <c r="F13" s="3" t="s">
        <v>135</v>
      </c>
      <c r="G13" s="3" t="s">
        <v>94</v>
      </c>
      <c r="H13" s="3" t="s">
        <v>17</v>
      </c>
      <c r="I13" s="3" t="s">
        <v>66</v>
      </c>
    </row>
    <row r="14" spans="1:9" ht="19" x14ac:dyDescent="0.25">
      <c r="A14" s="3" t="s">
        <v>264</v>
      </c>
      <c r="B14" s="5">
        <v>1</v>
      </c>
      <c r="C14" s="4" t="s">
        <v>255</v>
      </c>
      <c r="D14" s="3" t="s">
        <v>94</v>
      </c>
      <c r="E14" s="3"/>
      <c r="F14" s="3"/>
      <c r="G14" s="3"/>
      <c r="H14" s="3" t="s">
        <v>17</v>
      </c>
      <c r="I14" s="3" t="s">
        <v>66</v>
      </c>
    </row>
    <row r="15" spans="1:9" ht="19" x14ac:dyDescent="0.25">
      <c r="A15" s="3" t="s">
        <v>264</v>
      </c>
      <c r="B15" s="5">
        <v>0</v>
      </c>
      <c r="C15" s="4" t="s">
        <v>108</v>
      </c>
      <c r="D15" s="3" t="s">
        <v>131</v>
      </c>
      <c r="E15" s="3"/>
      <c r="F15" s="3"/>
      <c r="G15" s="3"/>
      <c r="H15" s="3" t="s">
        <v>68</v>
      </c>
      <c r="I15" s="3" t="s">
        <v>106</v>
      </c>
    </row>
    <row r="16" spans="1:9" ht="19" x14ac:dyDescent="0.25">
      <c r="A16" s="3" t="s">
        <v>102</v>
      </c>
      <c r="B16" s="5">
        <v>1</v>
      </c>
      <c r="C16" s="4" t="s">
        <v>111</v>
      </c>
      <c r="D16" s="3"/>
      <c r="E16" s="3"/>
      <c r="F16" s="3"/>
      <c r="G16" s="3"/>
      <c r="H16" s="3" t="s">
        <v>11</v>
      </c>
      <c r="I16" s="3" t="s">
        <v>106</v>
      </c>
    </row>
    <row r="17" spans="1:9" ht="19" x14ac:dyDescent="0.25">
      <c r="A17" s="3" t="s">
        <v>263</v>
      </c>
      <c r="B17" s="5"/>
      <c r="C17" s="3" t="s">
        <v>105</v>
      </c>
      <c r="D17" s="3"/>
      <c r="E17" s="3"/>
      <c r="F17" s="3"/>
      <c r="G17" s="3"/>
      <c r="H17" s="3" t="s">
        <v>68</v>
      </c>
      <c r="I17" s="3" t="s">
        <v>106</v>
      </c>
    </row>
    <row r="18" spans="1:9" ht="19" x14ac:dyDescent="0.25">
      <c r="A18" s="3" t="s">
        <v>264</v>
      </c>
      <c r="B18" s="5">
        <v>1</v>
      </c>
      <c r="C18" s="4" t="s">
        <v>45</v>
      </c>
      <c r="D18" s="3" t="s">
        <v>94</v>
      </c>
      <c r="E18" s="3"/>
      <c r="F18" s="3"/>
      <c r="G18" s="3"/>
      <c r="H18" s="3" t="s">
        <v>23</v>
      </c>
      <c r="I18" s="3" t="s">
        <v>46</v>
      </c>
    </row>
    <row r="19" spans="1:9" ht="19" x14ac:dyDescent="0.25">
      <c r="A19" s="3" t="s">
        <v>102</v>
      </c>
      <c r="B19" s="5"/>
      <c r="C19" s="2" t="s">
        <v>319</v>
      </c>
      <c r="D19" s="3"/>
      <c r="E19" s="3"/>
      <c r="F19" s="3"/>
      <c r="G19" s="3"/>
      <c r="H19" s="3" t="s">
        <v>11</v>
      </c>
      <c r="I19" s="3" t="s">
        <v>318</v>
      </c>
    </row>
    <row r="20" spans="1:9" ht="19" x14ac:dyDescent="0.25">
      <c r="A20" s="3" t="s">
        <v>263</v>
      </c>
      <c r="B20" s="5"/>
      <c r="C20" s="3" t="s">
        <v>215</v>
      </c>
      <c r="D20" s="3"/>
      <c r="E20" s="3"/>
      <c r="F20" s="3"/>
      <c r="G20" s="3"/>
      <c r="H20" s="3" t="s">
        <v>77</v>
      </c>
      <c r="I20" s="3" t="s">
        <v>216</v>
      </c>
    </row>
    <row r="21" spans="1:9" ht="19" x14ac:dyDescent="0.25">
      <c r="A21" s="3" t="s">
        <v>102</v>
      </c>
      <c r="B21" s="5">
        <v>1</v>
      </c>
      <c r="C21" s="4" t="s">
        <v>204</v>
      </c>
      <c r="D21" s="3"/>
      <c r="E21" s="3"/>
      <c r="F21" s="3"/>
      <c r="G21" s="3"/>
      <c r="H21" s="3" t="s">
        <v>23</v>
      </c>
      <c r="I21" s="3" t="s">
        <v>205</v>
      </c>
    </row>
    <row r="22" spans="1:9" ht="19" x14ac:dyDescent="0.25">
      <c r="A22" s="3" t="s">
        <v>262</v>
      </c>
      <c r="B22" s="5"/>
      <c r="C22" s="4" t="s">
        <v>234</v>
      </c>
      <c r="D22" s="3" t="s">
        <v>267</v>
      </c>
      <c r="E22" s="3" t="s">
        <v>328</v>
      </c>
      <c r="F22" s="3" t="s">
        <v>137</v>
      </c>
      <c r="G22" s="3" t="s">
        <v>94</v>
      </c>
      <c r="H22" s="3" t="s">
        <v>235</v>
      </c>
      <c r="I22" s="3" t="s">
        <v>236</v>
      </c>
    </row>
    <row r="23" spans="1:9" ht="19" x14ac:dyDescent="0.25">
      <c r="A23" s="3" t="s">
        <v>262</v>
      </c>
      <c r="B23" s="5">
        <v>1</v>
      </c>
      <c r="C23" s="4" t="s">
        <v>59</v>
      </c>
      <c r="D23" s="2" t="s">
        <v>95</v>
      </c>
      <c r="E23" s="3" t="s">
        <v>132</v>
      </c>
      <c r="F23" s="3" t="s">
        <v>133</v>
      </c>
      <c r="G23" s="3" t="s">
        <v>94</v>
      </c>
      <c r="H23" s="3" t="s">
        <v>28</v>
      </c>
      <c r="I23" s="3" t="s">
        <v>60</v>
      </c>
    </row>
    <row r="24" spans="1:9" ht="19" x14ac:dyDescent="0.25">
      <c r="A24" s="3" t="s">
        <v>264</v>
      </c>
      <c r="B24" s="5">
        <v>1</v>
      </c>
      <c r="C24" s="4" t="s">
        <v>63</v>
      </c>
      <c r="D24" s="6" t="s">
        <v>94</v>
      </c>
      <c r="E24" s="6"/>
      <c r="F24" s="6"/>
      <c r="G24" s="6"/>
      <c r="H24" s="3" t="s">
        <v>28</v>
      </c>
      <c r="I24" s="3" t="s">
        <v>60</v>
      </c>
    </row>
    <row r="25" spans="1:9" ht="19" x14ac:dyDescent="0.25">
      <c r="A25" s="3" t="s">
        <v>264</v>
      </c>
      <c r="B25" s="5"/>
      <c r="C25" s="4" t="s">
        <v>220</v>
      </c>
      <c r="D25" s="3" t="s">
        <v>94</v>
      </c>
      <c r="E25" s="3"/>
      <c r="F25" s="3"/>
      <c r="G25" s="3"/>
      <c r="H25" s="3" t="s">
        <v>28</v>
      </c>
      <c r="I25" s="3" t="s">
        <v>60</v>
      </c>
    </row>
    <row r="26" spans="1:9" ht="19" x14ac:dyDescent="0.25">
      <c r="A26" s="3" t="s">
        <v>102</v>
      </c>
      <c r="B26" s="5">
        <v>1</v>
      </c>
      <c r="C26" s="4" t="s">
        <v>61</v>
      </c>
      <c r="D26" s="6"/>
      <c r="E26" s="6"/>
      <c r="F26" s="6"/>
      <c r="G26" s="6"/>
      <c r="H26" s="3" t="s">
        <v>28</v>
      </c>
      <c r="I26" s="3" t="s">
        <v>60</v>
      </c>
    </row>
    <row r="27" spans="1:9" ht="19" x14ac:dyDescent="0.25">
      <c r="A27" s="3" t="s">
        <v>102</v>
      </c>
      <c r="B27" s="5"/>
      <c r="C27" s="4" t="s">
        <v>141</v>
      </c>
      <c r="D27" s="3"/>
      <c r="E27" s="3"/>
      <c r="F27" s="3"/>
      <c r="G27" s="3"/>
      <c r="H27" s="3" t="s">
        <v>142</v>
      </c>
      <c r="I27" s="3" t="s">
        <v>60</v>
      </c>
    </row>
    <row r="28" spans="1:9" ht="19" x14ac:dyDescent="0.25">
      <c r="A28" s="3" t="s">
        <v>102</v>
      </c>
      <c r="B28" s="5"/>
      <c r="C28" s="4" t="s">
        <v>147</v>
      </c>
      <c r="D28" s="3"/>
      <c r="E28" s="3"/>
      <c r="F28" s="3"/>
      <c r="G28" s="3"/>
      <c r="H28" s="3" t="s">
        <v>1</v>
      </c>
      <c r="I28" s="3" t="s">
        <v>148</v>
      </c>
    </row>
    <row r="29" spans="1:9" ht="19" x14ac:dyDescent="0.25">
      <c r="A29" s="3" t="s">
        <v>102</v>
      </c>
      <c r="B29" s="5">
        <v>1</v>
      </c>
      <c r="C29" s="4" t="s">
        <v>85</v>
      </c>
      <c r="D29" s="3"/>
      <c r="E29" s="3"/>
      <c r="F29" s="3"/>
      <c r="G29" s="3"/>
      <c r="H29" s="3" t="s">
        <v>83</v>
      </c>
      <c r="I29" s="3" t="s">
        <v>86</v>
      </c>
    </row>
    <row r="30" spans="1:9" ht="19" x14ac:dyDescent="0.25">
      <c r="A30" s="3" t="s">
        <v>262</v>
      </c>
      <c r="B30" s="5"/>
      <c r="C30" s="4" t="s">
        <v>259</v>
      </c>
      <c r="D30" s="4" t="s">
        <v>284</v>
      </c>
      <c r="E30" s="3" t="s">
        <v>281</v>
      </c>
      <c r="F30" s="3" t="s">
        <v>140</v>
      </c>
      <c r="G30" s="3" t="s">
        <v>285</v>
      </c>
      <c r="H30" s="3" t="s">
        <v>83</v>
      </c>
      <c r="I30" s="3" t="s">
        <v>84</v>
      </c>
    </row>
    <row r="31" spans="1:9" ht="19" x14ac:dyDescent="0.25">
      <c r="A31" s="3" t="s">
        <v>264</v>
      </c>
      <c r="B31" s="5">
        <v>1</v>
      </c>
      <c r="C31" s="4" t="s">
        <v>82</v>
      </c>
      <c r="D31" s="3" t="s">
        <v>94</v>
      </c>
      <c r="E31" s="3"/>
      <c r="F31" s="3"/>
      <c r="G31" s="3"/>
      <c r="H31" s="3" t="s">
        <v>83</v>
      </c>
      <c r="I31" s="3" t="s">
        <v>84</v>
      </c>
    </row>
    <row r="32" spans="1:9" ht="19" x14ac:dyDescent="0.25">
      <c r="A32" s="3" t="s">
        <v>102</v>
      </c>
      <c r="B32" s="5">
        <v>1</v>
      </c>
      <c r="C32" s="4" t="s">
        <v>248</v>
      </c>
      <c r="D32" s="3"/>
      <c r="E32" s="3"/>
      <c r="F32" s="3"/>
      <c r="G32" s="3"/>
      <c r="H32" s="3" t="s">
        <v>83</v>
      </c>
      <c r="I32" s="3" t="s">
        <v>249</v>
      </c>
    </row>
    <row r="33" spans="1:9" ht="19" x14ac:dyDescent="0.25">
      <c r="A33" s="3" t="s">
        <v>102</v>
      </c>
      <c r="B33" s="5">
        <v>1</v>
      </c>
      <c r="C33" s="4" t="s">
        <v>250</v>
      </c>
      <c r="D33" s="3"/>
      <c r="E33" s="3"/>
      <c r="F33" s="3"/>
      <c r="G33" s="3"/>
      <c r="H33" s="3" t="s">
        <v>83</v>
      </c>
      <c r="I33" s="3" t="s">
        <v>84</v>
      </c>
    </row>
    <row r="34" spans="1:9" ht="19" x14ac:dyDescent="0.25">
      <c r="A34" s="3" t="s">
        <v>263</v>
      </c>
      <c r="B34" s="5"/>
      <c r="C34" s="3" t="s">
        <v>251</v>
      </c>
      <c r="D34" s="3"/>
      <c r="E34" s="3"/>
      <c r="F34" s="3"/>
      <c r="G34" s="3"/>
      <c r="H34" s="3" t="s">
        <v>83</v>
      </c>
      <c r="I34" s="3" t="s">
        <v>84</v>
      </c>
    </row>
    <row r="35" spans="1:9" ht="19" x14ac:dyDescent="0.25">
      <c r="A35" s="3" t="s">
        <v>102</v>
      </c>
      <c r="B35" s="5"/>
      <c r="C35" s="4" t="s">
        <v>208</v>
      </c>
      <c r="D35" s="3"/>
      <c r="E35" s="3"/>
      <c r="F35" s="3"/>
      <c r="G35" s="3"/>
      <c r="H35" s="3" t="s">
        <v>209</v>
      </c>
      <c r="I35" s="3" t="s">
        <v>210</v>
      </c>
    </row>
    <row r="36" spans="1:9" ht="19" x14ac:dyDescent="0.25">
      <c r="A36" s="3" t="s">
        <v>264</v>
      </c>
      <c r="B36" s="5">
        <v>1</v>
      </c>
      <c r="C36" s="4" t="s">
        <v>49</v>
      </c>
      <c r="D36" s="3" t="s">
        <v>94</v>
      </c>
      <c r="E36" s="3"/>
      <c r="F36" s="3"/>
      <c r="G36" s="3"/>
      <c r="H36" s="3" t="s">
        <v>23</v>
      </c>
      <c r="I36" s="3" t="s">
        <v>50</v>
      </c>
    </row>
    <row r="37" spans="1:9" ht="19" x14ac:dyDescent="0.25">
      <c r="A37" s="3" t="s">
        <v>264</v>
      </c>
      <c r="B37" s="5"/>
      <c r="C37" s="4" t="s">
        <v>149</v>
      </c>
      <c r="D37" s="3" t="s">
        <v>94</v>
      </c>
      <c r="E37" s="3"/>
      <c r="F37" s="3"/>
      <c r="G37" s="3"/>
      <c r="H37" s="3" t="s">
        <v>23</v>
      </c>
      <c r="I37" s="3" t="s">
        <v>50</v>
      </c>
    </row>
    <row r="38" spans="1:9" ht="19" x14ac:dyDescent="0.25">
      <c r="A38" s="3" t="s">
        <v>102</v>
      </c>
      <c r="B38" s="5"/>
      <c r="C38" s="4" t="s">
        <v>202</v>
      </c>
      <c r="D38" s="3"/>
      <c r="E38" s="3"/>
      <c r="F38" s="3"/>
      <c r="G38" s="3"/>
      <c r="H38" s="3" t="s">
        <v>23</v>
      </c>
      <c r="I38" s="3" t="s">
        <v>50</v>
      </c>
    </row>
    <row r="39" spans="1:9" ht="19" x14ac:dyDescent="0.25">
      <c r="A39" s="3" t="s">
        <v>263</v>
      </c>
      <c r="B39" s="5"/>
      <c r="C39" s="3" t="s">
        <v>51</v>
      </c>
      <c r="D39" s="3"/>
      <c r="E39" s="3"/>
      <c r="F39" s="3"/>
      <c r="G39" s="3"/>
      <c r="H39" s="3" t="s">
        <v>23</v>
      </c>
      <c r="I39" s="3" t="s">
        <v>50</v>
      </c>
    </row>
    <row r="40" spans="1:9" ht="19" x14ac:dyDescent="0.25">
      <c r="A40" s="3" t="s">
        <v>263</v>
      </c>
      <c r="B40" s="5"/>
      <c r="C40" s="3" t="s">
        <v>203</v>
      </c>
      <c r="D40" s="3"/>
      <c r="E40" s="3"/>
      <c r="F40" s="3"/>
      <c r="G40" s="3"/>
      <c r="H40" s="3" t="s">
        <v>23</v>
      </c>
      <c r="I40" s="3" t="s">
        <v>50</v>
      </c>
    </row>
    <row r="41" spans="1:9" ht="19" x14ac:dyDescent="0.25">
      <c r="A41" s="3" t="s">
        <v>102</v>
      </c>
      <c r="B41" s="5">
        <v>1</v>
      </c>
      <c r="C41" s="4" t="s">
        <v>144</v>
      </c>
      <c r="D41" s="3"/>
      <c r="E41" s="3"/>
      <c r="F41" s="3"/>
      <c r="G41" s="3"/>
      <c r="H41" s="3" t="s">
        <v>1</v>
      </c>
      <c r="I41" s="3" t="s">
        <v>145</v>
      </c>
    </row>
    <row r="42" spans="1:9" ht="19" x14ac:dyDescent="0.25">
      <c r="A42" s="3" t="s">
        <v>264</v>
      </c>
      <c r="B42" s="5"/>
      <c r="C42" s="4" t="s">
        <v>231</v>
      </c>
      <c r="D42" s="3" t="s">
        <v>94</v>
      </c>
      <c r="E42" s="3"/>
      <c r="F42" s="3"/>
      <c r="G42" s="3"/>
      <c r="H42" s="3" t="s">
        <v>71</v>
      </c>
      <c r="I42" s="3" t="s">
        <v>232</v>
      </c>
    </row>
    <row r="43" spans="1:9" ht="19" x14ac:dyDescent="0.25">
      <c r="A43" s="3" t="s">
        <v>102</v>
      </c>
      <c r="B43" s="5">
        <v>1</v>
      </c>
      <c r="C43" s="4" t="s">
        <v>22</v>
      </c>
      <c r="D43" s="3"/>
      <c r="E43" s="3"/>
      <c r="F43" s="3"/>
      <c r="G43" s="3"/>
      <c r="H43" s="3" t="s">
        <v>23</v>
      </c>
      <c r="I43" s="3" t="s">
        <v>24</v>
      </c>
    </row>
    <row r="44" spans="1:9" ht="19" x14ac:dyDescent="0.25">
      <c r="A44" s="3" t="s">
        <v>264</v>
      </c>
      <c r="B44" s="5"/>
      <c r="C44" s="4" t="s">
        <v>178</v>
      </c>
      <c r="D44" s="3" t="s">
        <v>94</v>
      </c>
      <c r="E44" s="3"/>
      <c r="F44" s="3"/>
      <c r="G44" s="3"/>
      <c r="H44" s="3" t="s">
        <v>31</v>
      </c>
      <c r="I44" s="3" t="s">
        <v>179</v>
      </c>
    </row>
    <row r="45" spans="1:9" ht="19" x14ac:dyDescent="0.25">
      <c r="A45" s="3" t="s">
        <v>102</v>
      </c>
      <c r="B45" s="5"/>
      <c r="C45" s="4" t="s">
        <v>176</v>
      </c>
      <c r="D45" s="3"/>
      <c r="E45" s="3"/>
      <c r="F45" s="3"/>
      <c r="G45" s="3"/>
      <c r="H45" s="3" t="s">
        <v>31</v>
      </c>
      <c r="I45" s="3" t="s">
        <v>177</v>
      </c>
    </row>
    <row r="46" spans="1:9" ht="19" x14ac:dyDescent="0.25">
      <c r="A46" s="3" t="s">
        <v>264</v>
      </c>
      <c r="B46" s="5">
        <v>1</v>
      </c>
      <c r="C46" s="4" t="s">
        <v>79</v>
      </c>
      <c r="D46" s="3" t="s">
        <v>96</v>
      </c>
      <c r="E46" s="3"/>
      <c r="F46" s="3"/>
      <c r="G46" s="3"/>
      <c r="H46" s="3" t="s">
        <v>74</v>
      </c>
      <c r="I46" s="3" t="s">
        <v>80</v>
      </c>
    </row>
    <row r="47" spans="1:9" ht="19" x14ac:dyDescent="0.25">
      <c r="A47" s="3" t="s">
        <v>102</v>
      </c>
      <c r="B47" s="5">
        <v>1</v>
      </c>
      <c r="C47" s="4" t="s">
        <v>54</v>
      </c>
      <c r="D47" s="3"/>
      <c r="E47" s="3"/>
      <c r="F47" s="3"/>
      <c r="G47" s="3"/>
      <c r="H47" s="3" t="s">
        <v>55</v>
      </c>
      <c r="I47" s="3" t="s">
        <v>56</v>
      </c>
    </row>
    <row r="48" spans="1:9" ht="19" x14ac:dyDescent="0.25">
      <c r="A48" s="3" t="s">
        <v>263</v>
      </c>
      <c r="B48" s="9"/>
      <c r="C48" s="3" t="s">
        <v>92</v>
      </c>
      <c r="D48" s="3"/>
      <c r="E48" s="3"/>
      <c r="F48" s="3"/>
      <c r="G48" s="3"/>
      <c r="H48" s="3" t="s">
        <v>74</v>
      </c>
      <c r="I48" s="3" t="s">
        <v>80</v>
      </c>
    </row>
    <row r="49" spans="1:9" ht="19" x14ac:dyDescent="0.25">
      <c r="A49" s="3" t="s">
        <v>264</v>
      </c>
      <c r="B49" s="5">
        <v>1</v>
      </c>
      <c r="C49" s="4" t="s">
        <v>16</v>
      </c>
      <c r="D49" s="3" t="s">
        <v>94</v>
      </c>
      <c r="E49" s="3"/>
      <c r="F49" s="3"/>
      <c r="G49" s="3"/>
      <c r="H49" s="3" t="s">
        <v>17</v>
      </c>
      <c r="I49" s="3" t="s">
        <v>18</v>
      </c>
    </row>
    <row r="50" spans="1:9" ht="19" x14ac:dyDescent="0.25">
      <c r="A50" s="3" t="s">
        <v>102</v>
      </c>
      <c r="B50" s="5">
        <v>1</v>
      </c>
      <c r="C50" s="4" t="s">
        <v>81</v>
      </c>
      <c r="D50" s="3"/>
      <c r="E50" s="3"/>
      <c r="F50" s="3"/>
      <c r="G50" s="3"/>
      <c r="H50" s="3" t="s">
        <v>17</v>
      </c>
      <c r="I50" s="3" t="s">
        <v>18</v>
      </c>
    </row>
    <row r="51" spans="1:9" ht="19" x14ac:dyDescent="0.25">
      <c r="A51" s="3" t="s">
        <v>264</v>
      </c>
      <c r="B51" s="5">
        <v>1</v>
      </c>
      <c r="C51" s="4" t="s">
        <v>257</v>
      </c>
      <c r="D51" s="3" t="s">
        <v>94</v>
      </c>
      <c r="E51" s="3"/>
      <c r="F51" s="3"/>
      <c r="G51" s="3"/>
      <c r="H51" s="3" t="s">
        <v>68</v>
      </c>
      <c r="I51" s="3" t="s">
        <v>161</v>
      </c>
    </row>
    <row r="52" spans="1:9" ht="19" x14ac:dyDescent="0.25">
      <c r="A52" s="3" t="s">
        <v>102</v>
      </c>
      <c r="B52" s="5"/>
      <c r="C52" s="4" t="s">
        <v>160</v>
      </c>
      <c r="D52" s="3"/>
      <c r="E52" s="3"/>
      <c r="F52" s="3"/>
      <c r="G52" s="3"/>
      <c r="H52" s="3" t="s">
        <v>1</v>
      </c>
      <c r="I52" s="3" t="s">
        <v>161</v>
      </c>
    </row>
    <row r="53" spans="1:9" ht="19" x14ac:dyDescent="0.25">
      <c r="A53" s="3" t="s">
        <v>102</v>
      </c>
      <c r="B53" s="5">
        <v>1</v>
      </c>
      <c r="C53" s="4" t="s">
        <v>10</v>
      </c>
      <c r="D53" s="3"/>
      <c r="E53" s="3"/>
      <c r="F53" s="3"/>
      <c r="G53" s="3"/>
      <c r="H53" s="3" t="s">
        <v>11</v>
      </c>
      <c r="I53" s="3" t="s">
        <v>12</v>
      </c>
    </row>
    <row r="54" spans="1:9" ht="19" x14ac:dyDescent="0.25">
      <c r="A54" s="3" t="s">
        <v>102</v>
      </c>
      <c r="B54" s="5"/>
      <c r="C54" s="4" t="s">
        <v>150</v>
      </c>
      <c r="D54" s="3"/>
      <c r="E54" s="3"/>
      <c r="F54" s="3"/>
      <c r="G54" s="3"/>
      <c r="H54" s="3" t="s">
        <v>23</v>
      </c>
      <c r="I54" s="3" t="s">
        <v>12</v>
      </c>
    </row>
    <row r="55" spans="1:9" ht="19" x14ac:dyDescent="0.25">
      <c r="A55" s="3" t="s">
        <v>264</v>
      </c>
      <c r="B55" s="5">
        <v>1</v>
      </c>
      <c r="C55" s="4" t="s">
        <v>25</v>
      </c>
      <c r="D55" s="3" t="s">
        <v>94</v>
      </c>
      <c r="E55" s="3"/>
      <c r="F55" s="3"/>
      <c r="G55" s="3"/>
      <c r="H55" s="3" t="s">
        <v>17</v>
      </c>
      <c r="I55" s="3" t="s">
        <v>26</v>
      </c>
    </row>
    <row r="56" spans="1:9" ht="19" x14ac:dyDescent="0.25">
      <c r="A56" s="3" t="s">
        <v>102</v>
      </c>
      <c r="B56" s="5">
        <v>1</v>
      </c>
      <c r="C56" s="4" t="s">
        <v>64</v>
      </c>
      <c r="D56" s="3"/>
      <c r="E56" s="3"/>
      <c r="F56" s="3"/>
      <c r="G56" s="3"/>
      <c r="H56" s="3" t="s">
        <v>17</v>
      </c>
      <c r="I56" s="3" t="s">
        <v>26</v>
      </c>
    </row>
    <row r="57" spans="1:9" ht="19" x14ac:dyDescent="0.25">
      <c r="A57" s="3" t="s">
        <v>263</v>
      </c>
      <c r="B57" s="5"/>
      <c r="C57" s="3" t="s">
        <v>253</v>
      </c>
      <c r="D57" s="3"/>
      <c r="E57" s="3"/>
      <c r="F57" s="3"/>
      <c r="G57" s="3"/>
      <c r="H57" s="3" t="s">
        <v>17</v>
      </c>
      <c r="I57" s="3" t="s">
        <v>254</v>
      </c>
    </row>
    <row r="58" spans="1:9" ht="19" x14ac:dyDescent="0.25">
      <c r="A58" s="3" t="s">
        <v>262</v>
      </c>
      <c r="B58" s="5"/>
      <c r="C58" s="4" t="s">
        <v>193</v>
      </c>
      <c r="D58" s="3" t="s">
        <v>265</v>
      </c>
      <c r="E58" s="11" t="s">
        <v>277</v>
      </c>
      <c r="F58" s="3" t="s">
        <v>137</v>
      </c>
      <c r="G58" s="3" t="s">
        <v>94</v>
      </c>
      <c r="H58" s="3" t="s">
        <v>36</v>
      </c>
      <c r="I58" s="3" t="s">
        <v>69</v>
      </c>
    </row>
    <row r="59" spans="1:9" ht="19" x14ac:dyDescent="0.25">
      <c r="A59" s="3" t="s">
        <v>262</v>
      </c>
      <c r="B59" s="5"/>
      <c r="C59" s="4" t="s">
        <v>182</v>
      </c>
      <c r="D59" s="3" t="s">
        <v>269</v>
      </c>
      <c r="E59" s="3" t="s">
        <v>136</v>
      </c>
      <c r="F59" s="3" t="s">
        <v>140</v>
      </c>
      <c r="G59" s="3" t="s">
        <v>260</v>
      </c>
      <c r="H59" s="3" t="s">
        <v>36</v>
      </c>
      <c r="I59" s="3" t="s">
        <v>69</v>
      </c>
    </row>
    <row r="60" spans="1:9" ht="19" x14ac:dyDescent="0.25">
      <c r="A60" s="3" t="s">
        <v>262</v>
      </c>
      <c r="B60" s="5">
        <v>1</v>
      </c>
      <c r="C60" s="2" t="s">
        <v>246</v>
      </c>
      <c r="D60" s="4" t="s">
        <v>261</v>
      </c>
      <c r="E60" s="6" t="s">
        <v>139</v>
      </c>
      <c r="F60" s="6" t="s">
        <v>133</v>
      </c>
      <c r="G60" s="6" t="s">
        <v>260</v>
      </c>
      <c r="H60" s="3" t="s">
        <v>222</v>
      </c>
      <c r="I60" s="3" t="s">
        <v>69</v>
      </c>
    </row>
    <row r="61" spans="1:9" ht="19" x14ac:dyDescent="0.25">
      <c r="A61" s="3" t="s">
        <v>264</v>
      </c>
      <c r="B61" s="5"/>
      <c r="C61" s="4" t="s">
        <v>185</v>
      </c>
      <c r="D61" s="3" t="s">
        <v>94</v>
      </c>
      <c r="E61" s="3"/>
      <c r="F61" s="3"/>
      <c r="G61" s="3"/>
      <c r="H61" s="3" t="s">
        <v>36</v>
      </c>
      <c r="I61" s="3" t="s">
        <v>69</v>
      </c>
    </row>
    <row r="62" spans="1:9" ht="19" x14ac:dyDescent="0.25">
      <c r="A62" s="3" t="s">
        <v>264</v>
      </c>
      <c r="B62" s="5"/>
      <c r="C62" s="4" t="s">
        <v>157</v>
      </c>
      <c r="D62" s="3" t="s">
        <v>94</v>
      </c>
      <c r="E62" s="3"/>
      <c r="F62" s="3"/>
      <c r="G62" s="3"/>
      <c r="H62" s="3" t="s">
        <v>23</v>
      </c>
      <c r="I62" s="3" t="s">
        <v>69</v>
      </c>
    </row>
    <row r="63" spans="1:9" ht="19" x14ac:dyDescent="0.25">
      <c r="A63" s="3" t="s">
        <v>102</v>
      </c>
      <c r="B63" s="5">
        <v>1</v>
      </c>
      <c r="C63" s="4" t="s">
        <v>67</v>
      </c>
      <c r="D63" s="3"/>
      <c r="E63" s="3"/>
      <c r="F63" s="3"/>
      <c r="G63" s="3"/>
      <c r="H63" s="3" t="s">
        <v>68</v>
      </c>
      <c r="I63" s="3" t="s">
        <v>69</v>
      </c>
    </row>
    <row r="64" spans="1:9" ht="19" x14ac:dyDescent="0.25">
      <c r="A64" s="3" t="s">
        <v>102</v>
      </c>
      <c r="B64" s="5">
        <v>1</v>
      </c>
      <c r="C64" s="4" t="s">
        <v>154</v>
      </c>
      <c r="D64" s="3"/>
      <c r="E64" s="3"/>
      <c r="F64" s="3"/>
      <c r="G64" s="3"/>
      <c r="H64" s="3" t="s">
        <v>8</v>
      </c>
      <c r="I64" s="3" t="s">
        <v>155</v>
      </c>
    </row>
    <row r="65" spans="1:9" ht="19" x14ac:dyDescent="0.25">
      <c r="A65" s="3" t="s">
        <v>102</v>
      </c>
      <c r="B65" s="5"/>
      <c r="C65" s="4" t="s">
        <v>256</v>
      </c>
      <c r="D65" s="3"/>
      <c r="E65" s="3"/>
      <c r="F65" s="3"/>
      <c r="G65" s="3"/>
      <c r="H65" s="3" t="s">
        <v>17</v>
      </c>
      <c r="I65" s="3" t="s">
        <v>69</v>
      </c>
    </row>
    <row r="66" spans="1:9" ht="19" x14ac:dyDescent="0.25">
      <c r="A66" s="3" t="s">
        <v>102</v>
      </c>
      <c r="B66" s="5">
        <v>1</v>
      </c>
      <c r="C66" s="4" t="s">
        <v>19</v>
      </c>
      <c r="D66" s="3"/>
      <c r="E66" s="3"/>
      <c r="F66" s="3"/>
      <c r="G66" s="3"/>
      <c r="H66" s="3" t="s">
        <v>20</v>
      </c>
      <c r="I66" s="3" t="s">
        <v>21</v>
      </c>
    </row>
    <row r="67" spans="1:9" ht="19" x14ac:dyDescent="0.25">
      <c r="A67" s="3" t="s">
        <v>102</v>
      </c>
      <c r="B67" s="5"/>
      <c r="C67" s="4" t="s">
        <v>158</v>
      </c>
      <c r="D67" s="3"/>
      <c r="E67" s="3"/>
      <c r="F67" s="3"/>
      <c r="G67" s="3"/>
      <c r="H67" s="3" t="s">
        <v>23</v>
      </c>
      <c r="I67" s="3" t="s">
        <v>159</v>
      </c>
    </row>
    <row r="68" spans="1:9" ht="19" x14ac:dyDescent="0.25">
      <c r="A68" s="3" t="s">
        <v>264</v>
      </c>
      <c r="B68" s="5"/>
      <c r="C68" s="2" t="s">
        <v>314</v>
      </c>
      <c r="D68" s="3" t="s">
        <v>94</v>
      </c>
      <c r="E68" s="3"/>
      <c r="F68" s="3"/>
      <c r="G68" s="3"/>
      <c r="H68" s="3" t="s">
        <v>36</v>
      </c>
      <c r="I68" s="3" t="s">
        <v>313</v>
      </c>
    </row>
    <row r="69" spans="1:9" ht="19" x14ac:dyDescent="0.25">
      <c r="A69" s="3" t="s">
        <v>102</v>
      </c>
      <c r="B69" s="5"/>
      <c r="C69" s="4" t="s">
        <v>196</v>
      </c>
      <c r="D69" s="3"/>
      <c r="E69" s="3"/>
      <c r="F69" s="3"/>
      <c r="G69" s="3"/>
      <c r="H69" s="3" t="s">
        <v>36</v>
      </c>
      <c r="I69" s="3" t="s">
        <v>197</v>
      </c>
    </row>
    <row r="70" spans="1:9" ht="19" x14ac:dyDescent="0.25">
      <c r="A70" s="3" t="s">
        <v>102</v>
      </c>
      <c r="B70" s="5">
        <v>1</v>
      </c>
      <c r="C70" s="4" t="s">
        <v>258</v>
      </c>
      <c r="D70" s="3"/>
      <c r="E70" s="3"/>
      <c r="F70" s="3"/>
      <c r="G70" s="3"/>
      <c r="H70" s="3" t="s">
        <v>68</v>
      </c>
      <c r="I70" s="3" t="s">
        <v>6</v>
      </c>
    </row>
    <row r="71" spans="1:9" ht="19" x14ac:dyDescent="0.25">
      <c r="A71" s="3" t="s">
        <v>263</v>
      </c>
      <c r="B71" s="5"/>
      <c r="C71" s="3" t="s">
        <v>5</v>
      </c>
      <c r="D71" s="3"/>
      <c r="E71" s="3"/>
      <c r="F71" s="3"/>
      <c r="G71" s="3"/>
      <c r="H71" s="3" t="s">
        <v>1</v>
      </c>
      <c r="I71" s="3" t="s">
        <v>6</v>
      </c>
    </row>
    <row r="72" spans="1:9" ht="19" x14ac:dyDescent="0.25">
      <c r="A72" s="3" t="s">
        <v>263</v>
      </c>
      <c r="B72" s="5"/>
      <c r="C72" s="3" t="s">
        <v>127</v>
      </c>
      <c r="D72" s="3"/>
      <c r="E72" s="3"/>
      <c r="F72" s="3"/>
      <c r="G72" s="3"/>
      <c r="H72" s="3" t="s">
        <v>298</v>
      </c>
      <c r="I72" s="3" t="s">
        <v>6</v>
      </c>
    </row>
    <row r="73" spans="1:9" ht="19" x14ac:dyDescent="0.25">
      <c r="A73" s="3" t="s">
        <v>262</v>
      </c>
      <c r="B73" s="5"/>
      <c r="C73" s="4" t="s">
        <v>156</v>
      </c>
      <c r="D73" s="4" t="s">
        <v>286</v>
      </c>
      <c r="E73" s="3" t="s">
        <v>139</v>
      </c>
      <c r="F73" s="3" t="s">
        <v>287</v>
      </c>
      <c r="G73" s="3" t="s">
        <v>94</v>
      </c>
      <c r="H73" s="3" t="s">
        <v>8</v>
      </c>
      <c r="I73" s="3" t="s">
        <v>9</v>
      </c>
    </row>
    <row r="74" spans="1:9" ht="19" x14ac:dyDescent="0.25">
      <c r="A74" s="3" t="s">
        <v>264</v>
      </c>
      <c r="B74" s="5"/>
      <c r="C74" s="4" t="s">
        <v>151</v>
      </c>
      <c r="D74" s="3" t="s">
        <v>94</v>
      </c>
      <c r="E74" s="3"/>
      <c r="F74" s="3"/>
      <c r="G74" s="3"/>
      <c r="H74" s="3" t="s">
        <v>8</v>
      </c>
      <c r="I74" s="3" t="s">
        <v>9</v>
      </c>
    </row>
    <row r="75" spans="1:9" ht="19" x14ac:dyDescent="0.25">
      <c r="A75" s="3" t="s">
        <v>102</v>
      </c>
      <c r="B75" s="5">
        <v>1</v>
      </c>
      <c r="C75" s="4" t="s">
        <v>7</v>
      </c>
      <c r="D75" s="3"/>
      <c r="E75" s="3"/>
      <c r="F75" s="3"/>
      <c r="G75" s="3"/>
      <c r="H75" s="3" t="s">
        <v>8</v>
      </c>
      <c r="I75" s="3" t="s">
        <v>9</v>
      </c>
    </row>
    <row r="76" spans="1:9" ht="19" x14ac:dyDescent="0.25">
      <c r="A76" s="3" t="s">
        <v>102</v>
      </c>
      <c r="B76" s="5"/>
      <c r="C76" s="4" t="s">
        <v>206</v>
      </c>
      <c r="D76" s="3"/>
      <c r="E76" s="3"/>
      <c r="F76" s="3"/>
      <c r="G76" s="3"/>
      <c r="H76" s="3" t="s">
        <v>23</v>
      </c>
      <c r="I76" s="3" t="s">
        <v>207</v>
      </c>
    </row>
    <row r="77" spans="1:9" ht="19" x14ac:dyDescent="0.25">
      <c r="A77" s="3" t="s">
        <v>262</v>
      </c>
      <c r="B77" s="5"/>
      <c r="C77" s="2" t="s">
        <v>302</v>
      </c>
      <c r="D77" s="3" t="s">
        <v>325</v>
      </c>
      <c r="E77" s="3" t="s">
        <v>326</v>
      </c>
      <c r="F77" s="3" t="s">
        <v>324</v>
      </c>
      <c r="G77" s="3" t="s">
        <v>94</v>
      </c>
      <c r="H77" s="3" t="s">
        <v>17</v>
      </c>
      <c r="I77" s="3" t="s">
        <v>117</v>
      </c>
    </row>
    <row r="78" spans="1:9" ht="19" x14ac:dyDescent="0.25">
      <c r="A78" s="3" t="s">
        <v>264</v>
      </c>
      <c r="B78" s="5"/>
      <c r="C78" s="4" t="s">
        <v>165</v>
      </c>
      <c r="D78" s="3" t="s">
        <v>268</v>
      </c>
      <c r="E78" s="3"/>
      <c r="F78" s="3"/>
      <c r="G78" s="3"/>
      <c r="H78" s="3" t="s">
        <v>166</v>
      </c>
      <c r="I78" s="3" t="s">
        <v>117</v>
      </c>
    </row>
    <row r="79" spans="1:9" ht="19" x14ac:dyDescent="0.25">
      <c r="A79" s="3" t="s">
        <v>264</v>
      </c>
      <c r="B79" s="5">
        <v>1</v>
      </c>
      <c r="C79" s="4" t="s">
        <v>119</v>
      </c>
      <c r="D79" s="3" t="s">
        <v>94</v>
      </c>
      <c r="E79" s="3"/>
      <c r="F79" s="3"/>
      <c r="G79" s="3"/>
      <c r="H79" s="3" t="s">
        <v>17</v>
      </c>
      <c r="I79" s="3" t="s">
        <v>117</v>
      </c>
    </row>
    <row r="80" spans="1:9" ht="19" x14ac:dyDescent="0.25">
      <c r="A80" s="3" t="s">
        <v>264</v>
      </c>
      <c r="B80" s="5"/>
      <c r="C80" s="8" t="s">
        <v>303</v>
      </c>
      <c r="D80" s="3" t="s">
        <v>94</v>
      </c>
      <c r="E80" s="3"/>
      <c r="F80" s="3"/>
      <c r="G80" s="3"/>
      <c r="H80" s="3" t="s">
        <v>17</v>
      </c>
      <c r="I80" s="3" t="s">
        <v>117</v>
      </c>
    </row>
    <row r="81" spans="1:9" ht="19" x14ac:dyDescent="0.25">
      <c r="A81" s="3" t="s">
        <v>102</v>
      </c>
      <c r="B81" s="5">
        <v>0</v>
      </c>
      <c r="C81" s="4" t="s">
        <v>116</v>
      </c>
      <c r="D81" s="3"/>
      <c r="E81" s="3"/>
      <c r="F81" s="3"/>
      <c r="G81" s="3"/>
      <c r="H81" s="3" t="s">
        <v>17</v>
      </c>
      <c r="I81" s="3" t="s">
        <v>117</v>
      </c>
    </row>
    <row r="82" spans="1:9" ht="19" x14ac:dyDescent="0.25">
      <c r="A82" s="3" t="s">
        <v>102</v>
      </c>
      <c r="B82" s="5">
        <v>1</v>
      </c>
      <c r="C82" s="4" t="s">
        <v>118</v>
      </c>
      <c r="D82" s="3"/>
      <c r="E82" s="3"/>
      <c r="F82" s="3"/>
      <c r="G82" s="3"/>
      <c r="H82" s="3" t="s">
        <v>17</v>
      </c>
      <c r="I82" s="3" t="s">
        <v>117</v>
      </c>
    </row>
    <row r="83" spans="1:9" ht="19" x14ac:dyDescent="0.25">
      <c r="A83" s="3" t="s">
        <v>102</v>
      </c>
      <c r="B83" s="5"/>
      <c r="C83" s="2" t="s">
        <v>310</v>
      </c>
      <c r="D83" s="3"/>
      <c r="E83" s="3"/>
      <c r="F83" s="3"/>
      <c r="G83" s="3"/>
      <c r="H83" s="3" t="s">
        <v>17</v>
      </c>
      <c r="I83" s="3" t="s">
        <v>117</v>
      </c>
    </row>
    <row r="84" spans="1:9" ht="19" x14ac:dyDescent="0.25">
      <c r="A84" s="3" t="s">
        <v>102</v>
      </c>
      <c r="B84" s="5"/>
      <c r="C84" s="2" t="s">
        <v>306</v>
      </c>
      <c r="D84" s="3"/>
      <c r="E84" s="3"/>
      <c r="F84" s="3"/>
      <c r="G84" s="3"/>
      <c r="H84" s="3" t="s">
        <v>17</v>
      </c>
      <c r="I84" s="3" t="s">
        <v>117</v>
      </c>
    </row>
    <row r="85" spans="1:9" ht="19" x14ac:dyDescent="0.25">
      <c r="A85" s="3" t="s">
        <v>263</v>
      </c>
      <c r="B85" s="5"/>
      <c r="C85" s="3" t="s">
        <v>304</v>
      </c>
      <c r="D85" s="3"/>
      <c r="E85" s="3"/>
      <c r="F85" s="3"/>
      <c r="G85" s="3"/>
      <c r="H85" s="3" t="s">
        <v>17</v>
      </c>
      <c r="I85" s="3" t="s">
        <v>117</v>
      </c>
    </row>
    <row r="86" spans="1:9" ht="19" x14ac:dyDescent="0.25">
      <c r="A86" s="3" t="s">
        <v>327</v>
      </c>
      <c r="B86" s="5"/>
      <c r="C86" s="3" t="s">
        <v>301</v>
      </c>
      <c r="D86" s="3"/>
      <c r="E86" s="3"/>
      <c r="F86" s="3"/>
      <c r="G86" s="3"/>
      <c r="H86" s="3" t="s">
        <v>17</v>
      </c>
      <c r="I86" s="3" t="s">
        <v>117</v>
      </c>
    </row>
    <row r="87" spans="1:9" ht="19" x14ac:dyDescent="0.25">
      <c r="A87" s="3" t="s">
        <v>263</v>
      </c>
      <c r="B87" s="5"/>
      <c r="C87" s="3" t="s">
        <v>299</v>
      </c>
      <c r="D87" s="3"/>
      <c r="E87" s="3"/>
      <c r="F87" s="3"/>
      <c r="G87" s="3"/>
      <c r="H87" s="3" t="s">
        <v>17</v>
      </c>
      <c r="I87" s="3" t="s">
        <v>117</v>
      </c>
    </row>
    <row r="88" spans="1:9" ht="19" x14ac:dyDescent="0.25">
      <c r="A88" s="3" t="s">
        <v>102</v>
      </c>
      <c r="B88" s="5">
        <v>1</v>
      </c>
      <c r="C88" s="4" t="s">
        <v>41</v>
      </c>
      <c r="D88" s="3"/>
      <c r="E88" s="3"/>
      <c r="F88" s="3"/>
      <c r="G88" s="3"/>
      <c r="H88" s="3" t="s">
        <v>23</v>
      </c>
      <c r="I88" s="3" t="s">
        <v>42</v>
      </c>
    </row>
    <row r="89" spans="1:9" ht="19" x14ac:dyDescent="0.25">
      <c r="A89" s="3" t="s">
        <v>262</v>
      </c>
      <c r="B89" s="5"/>
      <c r="C89" s="4" t="s">
        <v>240</v>
      </c>
      <c r="D89" s="4" t="s">
        <v>289</v>
      </c>
      <c r="E89" s="3" t="s">
        <v>136</v>
      </c>
      <c r="F89" s="3" t="s">
        <v>137</v>
      </c>
      <c r="G89" s="3" t="s">
        <v>94</v>
      </c>
      <c r="H89" s="3" t="s">
        <v>222</v>
      </c>
      <c r="I89" s="3" t="s">
        <v>241</v>
      </c>
    </row>
    <row r="90" spans="1:9" ht="19" x14ac:dyDescent="0.25">
      <c r="A90" s="3" t="s">
        <v>264</v>
      </c>
      <c r="B90" s="5"/>
      <c r="C90" s="2" t="s">
        <v>320</v>
      </c>
      <c r="D90" s="3" t="s">
        <v>272</v>
      </c>
      <c r="E90" s="3"/>
      <c r="F90" s="3"/>
      <c r="G90" s="3"/>
      <c r="H90" s="3" t="s">
        <v>28</v>
      </c>
      <c r="I90" s="3" t="s">
        <v>308</v>
      </c>
    </row>
    <row r="91" spans="1:9" ht="19" x14ac:dyDescent="0.25">
      <c r="A91" s="3" t="s">
        <v>102</v>
      </c>
      <c r="B91" s="5"/>
      <c r="C91" s="2" t="s">
        <v>309</v>
      </c>
      <c r="D91" s="3"/>
      <c r="E91" s="3"/>
      <c r="F91" s="3"/>
      <c r="G91" s="3"/>
      <c r="H91" s="3" t="s">
        <v>28</v>
      </c>
      <c r="I91" s="3" t="s">
        <v>308</v>
      </c>
    </row>
    <row r="92" spans="1:9" ht="19" x14ac:dyDescent="0.25">
      <c r="A92" s="3" t="s">
        <v>102</v>
      </c>
      <c r="B92" s="5">
        <v>1</v>
      </c>
      <c r="C92" s="4" t="s">
        <v>0</v>
      </c>
      <c r="D92" s="3"/>
      <c r="E92" s="3"/>
      <c r="F92" s="3"/>
      <c r="G92" s="3"/>
      <c r="H92" s="3" t="s">
        <v>1</v>
      </c>
      <c r="I92" s="3" t="s">
        <v>2</v>
      </c>
    </row>
    <row r="93" spans="1:9" ht="19" x14ac:dyDescent="0.25">
      <c r="A93" s="3" t="s">
        <v>102</v>
      </c>
      <c r="B93" s="5"/>
      <c r="C93" s="4" t="s">
        <v>146</v>
      </c>
      <c r="D93" s="3"/>
      <c r="E93" s="3"/>
      <c r="F93" s="3"/>
      <c r="G93" s="3"/>
      <c r="H93" s="3" t="s">
        <v>1</v>
      </c>
      <c r="I93" s="3" t="s">
        <v>2</v>
      </c>
    </row>
    <row r="94" spans="1:9" ht="19" x14ac:dyDescent="0.25">
      <c r="A94" s="3" t="s">
        <v>262</v>
      </c>
      <c r="B94" s="5"/>
      <c r="C94" s="4" t="s">
        <v>237</v>
      </c>
      <c r="D94" s="4" t="s">
        <v>282</v>
      </c>
      <c r="E94" s="3" t="s">
        <v>283</v>
      </c>
      <c r="F94" s="3" t="s">
        <v>135</v>
      </c>
      <c r="G94" s="3" t="s">
        <v>94</v>
      </c>
      <c r="H94" s="3" t="s">
        <v>83</v>
      </c>
      <c r="I94" s="3" t="s">
        <v>238</v>
      </c>
    </row>
    <row r="95" spans="1:9" ht="19" x14ac:dyDescent="0.25">
      <c r="A95" s="3" t="s">
        <v>264</v>
      </c>
      <c r="B95" s="5">
        <v>0</v>
      </c>
      <c r="C95" s="4" t="s">
        <v>87</v>
      </c>
      <c r="D95" s="3" t="s">
        <v>94</v>
      </c>
      <c r="E95" s="3"/>
      <c r="F95" s="3"/>
      <c r="G95" s="3"/>
      <c r="H95" s="3" t="s">
        <v>83</v>
      </c>
      <c r="I95" s="3" t="s">
        <v>88</v>
      </c>
    </row>
    <row r="96" spans="1:9" ht="19" x14ac:dyDescent="0.25">
      <c r="A96" s="3" t="s">
        <v>102</v>
      </c>
      <c r="B96" s="5"/>
      <c r="C96" s="4" t="s">
        <v>247</v>
      </c>
      <c r="D96" s="3"/>
      <c r="E96" s="3"/>
      <c r="F96" s="3"/>
      <c r="G96" s="3"/>
      <c r="H96" s="3" t="s">
        <v>83</v>
      </c>
      <c r="I96" s="3" t="s">
        <v>238</v>
      </c>
    </row>
    <row r="97" spans="1:9" ht="19" x14ac:dyDescent="0.25">
      <c r="A97" s="3" t="s">
        <v>263</v>
      </c>
      <c r="B97" s="5"/>
      <c r="C97" s="3" t="s">
        <v>245</v>
      </c>
      <c r="D97" s="3"/>
      <c r="E97" s="3"/>
      <c r="F97" s="3"/>
      <c r="G97" s="3"/>
      <c r="H97" s="3" t="s">
        <v>83</v>
      </c>
      <c r="I97" s="3" t="s">
        <v>88</v>
      </c>
    </row>
    <row r="98" spans="1:9" ht="19" x14ac:dyDescent="0.25">
      <c r="A98" s="3" t="s">
        <v>263</v>
      </c>
      <c r="B98" s="5"/>
      <c r="C98" s="3" t="s">
        <v>252</v>
      </c>
      <c r="D98" s="3"/>
      <c r="E98" s="3"/>
      <c r="F98" s="3"/>
      <c r="G98" s="3"/>
      <c r="H98" s="3" t="s">
        <v>83</v>
      </c>
      <c r="I98" s="3" t="s">
        <v>238</v>
      </c>
    </row>
    <row r="99" spans="1:9" ht="19" x14ac:dyDescent="0.25">
      <c r="A99" s="3" t="s">
        <v>262</v>
      </c>
      <c r="B99" s="5"/>
      <c r="C99" s="4" t="s">
        <v>173</v>
      </c>
      <c r="D99" s="3" t="s">
        <v>278</v>
      </c>
      <c r="E99" s="3" t="s">
        <v>279</v>
      </c>
      <c r="F99" s="3" t="s">
        <v>135</v>
      </c>
      <c r="G99" s="3" t="s">
        <v>94</v>
      </c>
      <c r="H99" s="3" t="s">
        <v>36</v>
      </c>
      <c r="I99" s="3" t="s">
        <v>37</v>
      </c>
    </row>
    <row r="100" spans="1:9" ht="19" x14ac:dyDescent="0.25">
      <c r="A100" s="3" t="s">
        <v>262</v>
      </c>
      <c r="B100" s="5"/>
      <c r="C100" s="4" t="s">
        <v>174</v>
      </c>
      <c r="D100" s="3" t="s">
        <v>273</v>
      </c>
      <c r="E100" s="3" t="s">
        <v>274</v>
      </c>
      <c r="F100" s="3" t="s">
        <v>275</v>
      </c>
      <c r="G100" s="3" t="s">
        <v>94</v>
      </c>
      <c r="H100" s="3" t="s">
        <v>36</v>
      </c>
      <c r="I100" s="3" t="s">
        <v>37</v>
      </c>
    </row>
    <row r="101" spans="1:9" ht="19" x14ac:dyDescent="0.25">
      <c r="A101" s="3" t="s">
        <v>264</v>
      </c>
      <c r="B101" s="5"/>
      <c r="C101" s="4" t="s">
        <v>192</v>
      </c>
      <c r="D101" s="3" t="s">
        <v>94</v>
      </c>
      <c r="E101" s="3"/>
      <c r="F101" s="3"/>
      <c r="G101" s="3"/>
      <c r="H101" s="3" t="s">
        <v>36</v>
      </c>
      <c r="I101" s="3" t="s">
        <v>37</v>
      </c>
    </row>
    <row r="102" spans="1:9" ht="19" x14ac:dyDescent="0.25">
      <c r="A102" s="3" t="s">
        <v>264</v>
      </c>
      <c r="B102" s="5"/>
      <c r="C102" s="2" t="s">
        <v>317</v>
      </c>
      <c r="D102" s="3" t="s">
        <v>94</v>
      </c>
      <c r="E102" s="3"/>
      <c r="F102" s="3"/>
      <c r="G102" s="3"/>
      <c r="H102" s="3" t="s">
        <v>36</v>
      </c>
      <c r="I102" s="3" t="s">
        <v>37</v>
      </c>
    </row>
    <row r="103" spans="1:9" ht="19" x14ac:dyDescent="0.25">
      <c r="A103" s="3" t="s">
        <v>264</v>
      </c>
      <c r="B103" s="5"/>
      <c r="C103" s="2" t="s">
        <v>315</v>
      </c>
      <c r="D103" s="3" t="s">
        <v>94</v>
      </c>
      <c r="E103" s="3"/>
      <c r="F103" s="3"/>
      <c r="G103" s="3"/>
      <c r="H103" s="3" t="s">
        <v>36</v>
      </c>
      <c r="I103" s="3" t="s">
        <v>37</v>
      </c>
    </row>
    <row r="104" spans="1:9" ht="19" x14ac:dyDescent="0.25">
      <c r="A104" s="3" t="s">
        <v>102</v>
      </c>
      <c r="B104" s="5">
        <v>1</v>
      </c>
      <c r="C104" s="4" t="s">
        <v>35</v>
      </c>
      <c r="D104" s="3"/>
      <c r="E104" s="3"/>
      <c r="F104" s="3"/>
      <c r="G104" s="3"/>
      <c r="H104" s="3" t="s">
        <v>36</v>
      </c>
      <c r="I104" s="3" t="s">
        <v>37</v>
      </c>
    </row>
    <row r="105" spans="1:9" ht="19" x14ac:dyDescent="0.25">
      <c r="A105" s="3" t="s">
        <v>102</v>
      </c>
      <c r="B105" s="5"/>
      <c r="C105" s="4" t="s">
        <v>153</v>
      </c>
      <c r="D105" s="3"/>
      <c r="E105" s="3"/>
      <c r="F105" s="3"/>
      <c r="G105" s="3"/>
      <c r="H105" s="3" t="s">
        <v>36</v>
      </c>
      <c r="I105" s="3" t="s">
        <v>37</v>
      </c>
    </row>
    <row r="106" spans="1:9" ht="19" x14ac:dyDescent="0.25">
      <c r="A106" s="3" t="s">
        <v>102</v>
      </c>
      <c r="B106" s="5">
        <v>1</v>
      </c>
      <c r="C106" s="4" t="s">
        <v>120</v>
      </c>
      <c r="D106" s="3"/>
      <c r="E106" s="13"/>
      <c r="F106" s="11"/>
      <c r="G106" s="11"/>
      <c r="H106" s="3" t="s">
        <v>36</v>
      </c>
      <c r="I106" s="3" t="s">
        <v>37</v>
      </c>
    </row>
    <row r="107" spans="1:9" ht="19" x14ac:dyDescent="0.25">
      <c r="A107" s="3" t="s">
        <v>102</v>
      </c>
      <c r="B107" s="5">
        <v>1</v>
      </c>
      <c r="C107" s="4" t="s">
        <v>121</v>
      </c>
      <c r="D107" s="3"/>
      <c r="E107" s="3"/>
      <c r="F107" s="3"/>
      <c r="G107" s="3"/>
      <c r="H107" s="3" t="s">
        <v>36</v>
      </c>
      <c r="I107" s="3" t="s">
        <v>37</v>
      </c>
    </row>
    <row r="108" spans="1:9" ht="19" x14ac:dyDescent="0.25">
      <c r="A108" s="3" t="s">
        <v>102</v>
      </c>
      <c r="B108" s="5">
        <v>0</v>
      </c>
      <c r="C108" s="4" t="s">
        <v>122</v>
      </c>
      <c r="D108" s="3"/>
      <c r="E108" s="3"/>
      <c r="F108" s="3"/>
      <c r="G108" s="3"/>
      <c r="H108" s="3" t="s">
        <v>36</v>
      </c>
      <c r="I108" s="3" t="s">
        <v>37</v>
      </c>
    </row>
    <row r="109" spans="1:9" ht="19" x14ac:dyDescent="0.25">
      <c r="A109" s="3" t="s">
        <v>102</v>
      </c>
      <c r="B109" s="5">
        <v>0</v>
      </c>
      <c r="C109" s="4" t="s">
        <v>123</v>
      </c>
      <c r="D109" s="3"/>
      <c r="E109" s="3"/>
      <c r="F109" s="3"/>
      <c r="G109" s="3"/>
      <c r="H109" s="3" t="s">
        <v>36</v>
      </c>
      <c r="I109" s="3" t="s">
        <v>37</v>
      </c>
    </row>
    <row r="110" spans="1:9" ht="19" x14ac:dyDescent="0.25">
      <c r="A110" s="3" t="s">
        <v>102</v>
      </c>
      <c r="B110" s="5"/>
      <c r="C110" s="2" t="s">
        <v>321</v>
      </c>
      <c r="D110" s="3"/>
      <c r="E110" s="3"/>
      <c r="F110" s="3"/>
      <c r="G110" s="3"/>
      <c r="H110" s="3" t="s">
        <v>36</v>
      </c>
      <c r="I110" s="3" t="s">
        <v>37</v>
      </c>
    </row>
    <row r="111" spans="1:9" ht="19" x14ac:dyDescent="0.25">
      <c r="A111" s="3" t="s">
        <v>102</v>
      </c>
      <c r="B111" s="5"/>
      <c r="C111" s="2" t="s">
        <v>316</v>
      </c>
      <c r="D111" s="3"/>
      <c r="E111" s="3"/>
      <c r="F111" s="3"/>
      <c r="G111" s="3"/>
      <c r="H111" s="3" t="s">
        <v>36</v>
      </c>
      <c r="I111" s="3" t="s">
        <v>37</v>
      </c>
    </row>
    <row r="112" spans="1:9" ht="19" x14ac:dyDescent="0.25">
      <c r="A112" s="3" t="s">
        <v>102</v>
      </c>
      <c r="B112" s="5"/>
      <c r="C112" s="2" t="s">
        <v>312</v>
      </c>
      <c r="D112" s="3"/>
      <c r="E112" s="3"/>
      <c r="F112" s="3"/>
      <c r="G112" s="3"/>
      <c r="H112" s="3" t="s">
        <v>36</v>
      </c>
      <c r="I112" s="3" t="s">
        <v>37</v>
      </c>
    </row>
    <row r="113" spans="1:9" ht="19" x14ac:dyDescent="0.25">
      <c r="A113" s="3" t="s">
        <v>263</v>
      </c>
      <c r="B113" s="5"/>
      <c r="C113" s="3" t="s">
        <v>195</v>
      </c>
      <c r="D113" s="3"/>
      <c r="E113" s="3"/>
      <c r="F113" s="3"/>
      <c r="G113" s="3"/>
      <c r="H113" s="3" t="s">
        <v>36</v>
      </c>
      <c r="I113" s="3" t="s">
        <v>37</v>
      </c>
    </row>
    <row r="114" spans="1:9" ht="19" x14ac:dyDescent="0.25">
      <c r="A114" s="3" t="s">
        <v>263</v>
      </c>
      <c r="B114" s="5"/>
      <c r="C114" s="3" t="s">
        <v>311</v>
      </c>
      <c r="D114" s="3"/>
      <c r="E114" s="3"/>
      <c r="F114" s="3"/>
      <c r="G114" s="3"/>
      <c r="H114" s="3" t="s">
        <v>36</v>
      </c>
      <c r="I114" s="3" t="s">
        <v>37</v>
      </c>
    </row>
    <row r="115" spans="1:9" ht="19" x14ac:dyDescent="0.25">
      <c r="A115" s="3" t="s">
        <v>262</v>
      </c>
      <c r="B115" s="5">
        <v>1</v>
      </c>
      <c r="C115" s="4" t="s">
        <v>33</v>
      </c>
      <c r="D115" s="2" t="s">
        <v>100</v>
      </c>
      <c r="E115" s="3" t="s">
        <v>138</v>
      </c>
      <c r="F115" s="7" t="s">
        <v>137</v>
      </c>
      <c r="G115" s="7" t="s">
        <v>94</v>
      </c>
      <c r="H115" s="3" t="s">
        <v>31</v>
      </c>
      <c r="I115" s="3" t="s">
        <v>34</v>
      </c>
    </row>
    <row r="116" spans="1:9" ht="19" x14ac:dyDescent="0.25">
      <c r="A116" s="3" t="s">
        <v>264</v>
      </c>
      <c r="B116" s="5">
        <v>1</v>
      </c>
      <c r="C116" s="4" t="s">
        <v>162</v>
      </c>
      <c r="D116" s="3" t="s">
        <v>94</v>
      </c>
      <c r="E116" s="3"/>
      <c r="F116" s="3"/>
      <c r="G116" s="3"/>
      <c r="H116" s="3" t="s">
        <v>1</v>
      </c>
      <c r="I116" s="3" t="s">
        <v>34</v>
      </c>
    </row>
    <row r="117" spans="1:9" ht="19" x14ac:dyDescent="0.25">
      <c r="A117" s="3" t="s">
        <v>264</v>
      </c>
      <c r="B117" s="5"/>
      <c r="C117" s="4" t="s">
        <v>152</v>
      </c>
      <c r="D117" s="3" t="s">
        <v>272</v>
      </c>
      <c r="E117" s="3"/>
      <c r="F117" s="3"/>
      <c r="G117" s="3"/>
      <c r="H117" s="3" t="s">
        <v>28</v>
      </c>
      <c r="I117" s="3" t="s">
        <v>34</v>
      </c>
    </row>
    <row r="118" spans="1:9" ht="19" x14ac:dyDescent="0.25">
      <c r="A118" s="3" t="s">
        <v>102</v>
      </c>
      <c r="B118" s="5">
        <v>0</v>
      </c>
      <c r="C118" s="4" t="s">
        <v>62</v>
      </c>
      <c r="D118" s="6"/>
      <c r="E118" s="6"/>
      <c r="F118" s="6"/>
      <c r="G118" s="6"/>
      <c r="H118" s="3" t="s">
        <v>28</v>
      </c>
      <c r="I118" s="3" t="s">
        <v>34</v>
      </c>
    </row>
    <row r="119" spans="1:9" ht="19" x14ac:dyDescent="0.25">
      <c r="A119" s="3" t="s">
        <v>102</v>
      </c>
      <c r="B119" s="5"/>
      <c r="C119" s="4" t="s">
        <v>172</v>
      </c>
      <c r="D119" s="3"/>
      <c r="E119" s="3"/>
      <c r="F119" s="3"/>
      <c r="G119" s="3"/>
      <c r="H119" s="3" t="s">
        <v>166</v>
      </c>
      <c r="I119" s="3" t="s">
        <v>34</v>
      </c>
    </row>
    <row r="120" spans="1:9" ht="19" x14ac:dyDescent="0.25">
      <c r="A120" s="3" t="s">
        <v>102</v>
      </c>
      <c r="B120" s="5"/>
      <c r="C120" s="4" t="s">
        <v>171</v>
      </c>
      <c r="D120" s="3"/>
      <c r="E120" s="3"/>
      <c r="F120" s="3"/>
      <c r="G120" s="3"/>
      <c r="H120" s="3" t="s">
        <v>166</v>
      </c>
      <c r="I120" s="3" t="s">
        <v>34</v>
      </c>
    </row>
    <row r="121" spans="1:9" ht="19" x14ac:dyDescent="0.25">
      <c r="A121" s="3" t="s">
        <v>262</v>
      </c>
      <c r="B121" s="5">
        <v>1</v>
      </c>
      <c r="C121" s="4" t="s">
        <v>40</v>
      </c>
      <c r="D121" s="4" t="s">
        <v>99</v>
      </c>
      <c r="E121" s="11" t="s">
        <v>293</v>
      </c>
      <c r="F121" s="11" t="s">
        <v>135</v>
      </c>
      <c r="G121" s="11" t="s">
        <v>94</v>
      </c>
      <c r="H121" s="3" t="s">
        <v>36</v>
      </c>
      <c r="I121" s="3" t="s">
        <v>39</v>
      </c>
    </row>
    <row r="122" spans="1:9" ht="19" x14ac:dyDescent="0.25">
      <c r="A122" s="3" t="s">
        <v>262</v>
      </c>
      <c r="B122" s="5">
        <v>1</v>
      </c>
      <c r="C122" s="4" t="s">
        <v>38</v>
      </c>
      <c r="D122" s="2" t="s">
        <v>296</v>
      </c>
      <c r="E122" s="3" t="s">
        <v>277</v>
      </c>
      <c r="F122" s="3" t="s">
        <v>135</v>
      </c>
      <c r="G122" s="3" t="s">
        <v>94</v>
      </c>
      <c r="H122" s="3" t="s">
        <v>36</v>
      </c>
      <c r="I122" s="3" t="s">
        <v>39</v>
      </c>
    </row>
    <row r="123" spans="1:9" ht="19" x14ac:dyDescent="0.25">
      <c r="A123" s="3" t="s">
        <v>262</v>
      </c>
      <c r="B123" s="5"/>
      <c r="C123" s="4" t="s">
        <v>163</v>
      </c>
      <c r="D123" s="4" t="s">
        <v>288</v>
      </c>
      <c r="E123" s="3" t="s">
        <v>138</v>
      </c>
      <c r="F123" s="3" t="s">
        <v>135</v>
      </c>
      <c r="G123" s="3" t="s">
        <v>94</v>
      </c>
      <c r="H123" s="3" t="s">
        <v>36</v>
      </c>
      <c r="I123" s="3" t="s">
        <v>39</v>
      </c>
    </row>
    <row r="124" spans="1:9" ht="19" x14ac:dyDescent="0.25">
      <c r="A124" s="3" t="s">
        <v>263</v>
      </c>
      <c r="B124" s="5"/>
      <c r="C124" s="3" t="s">
        <v>143</v>
      </c>
      <c r="D124" s="3"/>
      <c r="E124" s="3"/>
      <c r="F124" s="3"/>
      <c r="G124" s="3"/>
      <c r="H124" s="3" t="s">
        <v>36</v>
      </c>
      <c r="I124" s="3" t="s">
        <v>39</v>
      </c>
    </row>
    <row r="125" spans="1:9" ht="19" x14ac:dyDescent="0.25">
      <c r="A125" s="3" t="s">
        <v>263</v>
      </c>
      <c r="B125" s="5"/>
      <c r="C125" s="3" t="s">
        <v>164</v>
      </c>
      <c r="D125" s="3"/>
      <c r="E125" s="3"/>
      <c r="F125" s="3"/>
      <c r="G125" s="3"/>
      <c r="H125" s="3" t="s">
        <v>36</v>
      </c>
      <c r="I125" s="3" t="s">
        <v>39</v>
      </c>
    </row>
    <row r="126" spans="1:9" ht="19" x14ac:dyDescent="0.25">
      <c r="A126" s="3" t="s">
        <v>263</v>
      </c>
      <c r="B126" s="9"/>
      <c r="C126" s="3" t="s">
        <v>109</v>
      </c>
      <c r="D126" s="3"/>
      <c r="E126" s="3"/>
      <c r="F126" s="3"/>
      <c r="G126" s="3"/>
      <c r="H126" s="3" t="s">
        <v>68</v>
      </c>
      <c r="I126" s="3" t="s">
        <v>110</v>
      </c>
    </row>
    <row r="127" spans="1:9" ht="19" x14ac:dyDescent="0.25">
      <c r="A127" s="3" t="s">
        <v>102</v>
      </c>
      <c r="B127" s="5">
        <v>1</v>
      </c>
      <c r="C127" s="4" t="s">
        <v>186</v>
      </c>
      <c r="D127" s="3"/>
      <c r="E127" s="3"/>
      <c r="F127" s="3"/>
      <c r="G127" s="3"/>
      <c r="H127" s="3" t="s">
        <v>36</v>
      </c>
      <c r="I127" s="3" t="s">
        <v>187</v>
      </c>
    </row>
    <row r="128" spans="1:9" ht="19" x14ac:dyDescent="0.25">
      <c r="A128" s="3" t="s">
        <v>102</v>
      </c>
      <c r="B128" s="5"/>
      <c r="C128" s="4" t="s">
        <v>194</v>
      </c>
      <c r="D128" s="3"/>
      <c r="E128" s="3"/>
      <c r="F128" s="3"/>
      <c r="G128" s="3"/>
      <c r="H128" s="3" t="s">
        <v>36</v>
      </c>
      <c r="I128" s="3" t="s">
        <v>187</v>
      </c>
    </row>
    <row r="129" spans="1:9" ht="19" x14ac:dyDescent="0.25">
      <c r="A129" s="3" t="s">
        <v>262</v>
      </c>
      <c r="B129" s="5">
        <v>1</v>
      </c>
      <c r="C129" s="4" t="s">
        <v>126</v>
      </c>
      <c r="D129" s="3" t="s">
        <v>297</v>
      </c>
      <c r="E129" s="3" t="s">
        <v>295</v>
      </c>
      <c r="F129" s="3" t="s">
        <v>137</v>
      </c>
      <c r="G129" s="3" t="s">
        <v>94</v>
      </c>
      <c r="H129" s="3" t="s">
        <v>23</v>
      </c>
      <c r="I129" s="3" t="s">
        <v>125</v>
      </c>
    </row>
    <row r="130" spans="1:9" ht="19" x14ac:dyDescent="0.25">
      <c r="A130" s="3" t="s">
        <v>102</v>
      </c>
      <c r="B130" s="5">
        <v>0</v>
      </c>
      <c r="C130" s="4" t="s">
        <v>124</v>
      </c>
      <c r="D130" s="3"/>
      <c r="E130" s="3"/>
      <c r="F130" s="3"/>
      <c r="G130" s="3"/>
      <c r="H130" s="3" t="s">
        <v>23</v>
      </c>
      <c r="I130" s="3" t="s">
        <v>125</v>
      </c>
    </row>
    <row r="131" spans="1:9" ht="19" x14ac:dyDescent="0.25">
      <c r="A131" s="3" t="s">
        <v>102</v>
      </c>
      <c r="B131" s="5">
        <v>1</v>
      </c>
      <c r="C131" s="4" t="s">
        <v>128</v>
      </c>
      <c r="D131" s="3"/>
      <c r="E131" s="3"/>
      <c r="F131" s="3"/>
      <c r="G131" s="3"/>
      <c r="H131" s="3" t="s">
        <v>23</v>
      </c>
      <c r="I131" s="3" t="s">
        <v>129</v>
      </c>
    </row>
    <row r="132" spans="1:9" ht="19" x14ac:dyDescent="0.25">
      <c r="A132" s="3" t="s">
        <v>262</v>
      </c>
      <c r="B132" s="5">
        <v>1</v>
      </c>
      <c r="C132" s="4" t="s">
        <v>244</v>
      </c>
      <c r="D132" s="4" t="s">
        <v>329</v>
      </c>
      <c r="E132" s="14" t="s">
        <v>274</v>
      </c>
      <c r="F132" s="3" t="s">
        <v>135</v>
      </c>
      <c r="G132" s="3" t="s">
        <v>94</v>
      </c>
      <c r="H132" s="3" t="s">
        <v>74</v>
      </c>
      <c r="I132" s="3" t="s">
        <v>75</v>
      </c>
    </row>
    <row r="133" spans="1:9" ht="19" x14ac:dyDescent="0.25">
      <c r="A133" s="3" t="s">
        <v>264</v>
      </c>
      <c r="B133" s="5">
        <v>1</v>
      </c>
      <c r="C133" s="4" t="s">
        <v>73</v>
      </c>
      <c r="D133" s="3" t="s">
        <v>94</v>
      </c>
      <c r="E133" s="3"/>
      <c r="F133" s="3"/>
      <c r="G133" s="3"/>
      <c r="H133" s="3" t="s">
        <v>74</v>
      </c>
      <c r="I133" s="3" t="s">
        <v>75</v>
      </c>
    </row>
    <row r="134" spans="1:9" ht="19" x14ac:dyDescent="0.25">
      <c r="A134" s="3" t="s">
        <v>102</v>
      </c>
      <c r="B134" s="5">
        <v>1</v>
      </c>
      <c r="C134" s="4" t="s">
        <v>239</v>
      </c>
      <c r="D134" s="3"/>
      <c r="E134" s="3"/>
      <c r="F134" s="3"/>
      <c r="G134" s="3"/>
      <c r="H134" s="3" t="s">
        <v>74</v>
      </c>
      <c r="I134" s="3" t="s">
        <v>75</v>
      </c>
    </row>
    <row r="135" spans="1:9" ht="19" x14ac:dyDescent="0.25">
      <c r="A135" s="3" t="s">
        <v>262</v>
      </c>
      <c r="B135" s="5">
        <v>1</v>
      </c>
      <c r="C135" s="4" t="s">
        <v>13</v>
      </c>
      <c r="D135" s="2" t="s">
        <v>97</v>
      </c>
      <c r="E135" s="3" t="s">
        <v>136</v>
      </c>
      <c r="F135" s="3" t="s">
        <v>137</v>
      </c>
      <c r="G135" s="3" t="s">
        <v>94</v>
      </c>
      <c r="H135" s="3" t="s">
        <v>14</v>
      </c>
      <c r="I135" s="3" t="s">
        <v>15</v>
      </c>
    </row>
    <row r="136" spans="1:9" ht="19" x14ac:dyDescent="0.25">
      <c r="A136" s="3" t="s">
        <v>102</v>
      </c>
      <c r="B136" s="5"/>
      <c r="C136" s="4" t="s">
        <v>167</v>
      </c>
      <c r="D136" s="3"/>
      <c r="E136" s="3"/>
      <c r="F136" s="3"/>
      <c r="G136" s="3"/>
      <c r="H136" s="3" t="s">
        <v>166</v>
      </c>
      <c r="I136" s="3" t="s">
        <v>168</v>
      </c>
    </row>
    <row r="137" spans="1:9" ht="19" x14ac:dyDescent="0.25">
      <c r="A137" s="3" t="s">
        <v>102</v>
      </c>
      <c r="B137" s="5">
        <v>1</v>
      </c>
      <c r="C137" s="4" t="s">
        <v>70</v>
      </c>
      <c r="D137" s="3"/>
      <c r="E137" s="3"/>
      <c r="F137" s="3"/>
      <c r="G137" s="3"/>
      <c r="H137" s="3" t="s">
        <v>71</v>
      </c>
      <c r="I137" s="3" t="s">
        <v>72</v>
      </c>
    </row>
    <row r="138" spans="1:9" ht="19" x14ac:dyDescent="0.25">
      <c r="A138" s="3" t="s">
        <v>262</v>
      </c>
      <c r="B138" s="5"/>
      <c r="C138" s="4" t="s">
        <v>180</v>
      </c>
      <c r="D138" s="4" t="s">
        <v>280</v>
      </c>
      <c r="E138" s="3" t="s">
        <v>281</v>
      </c>
      <c r="F138" s="3" t="s">
        <v>135</v>
      </c>
      <c r="G138" s="3" t="s">
        <v>94</v>
      </c>
      <c r="H138" s="3" t="s">
        <v>36</v>
      </c>
      <c r="I138" s="3" t="s">
        <v>181</v>
      </c>
    </row>
    <row r="139" spans="1:9" ht="19" x14ac:dyDescent="0.25">
      <c r="A139" s="3" t="s">
        <v>262</v>
      </c>
      <c r="B139" s="5"/>
      <c r="C139" s="4" t="s">
        <v>190</v>
      </c>
      <c r="D139" s="2" t="s">
        <v>266</v>
      </c>
      <c r="E139" s="3" t="s">
        <v>332</v>
      </c>
      <c r="F139" s="3" t="s">
        <v>137</v>
      </c>
      <c r="G139" s="3" t="s">
        <v>330</v>
      </c>
      <c r="H139" s="3" t="s">
        <v>36</v>
      </c>
      <c r="I139" s="3" t="s">
        <v>191</v>
      </c>
    </row>
    <row r="140" spans="1:9" ht="19" x14ac:dyDescent="0.25">
      <c r="A140" s="3" t="s">
        <v>102</v>
      </c>
      <c r="B140" s="5">
        <v>0</v>
      </c>
      <c r="C140" s="4" t="s">
        <v>114</v>
      </c>
      <c r="D140" s="3"/>
      <c r="E140" s="3"/>
      <c r="F140" s="3"/>
      <c r="G140" s="3"/>
      <c r="H140" s="3" t="s">
        <v>11</v>
      </c>
      <c r="I140" s="3" t="s">
        <v>115</v>
      </c>
    </row>
    <row r="141" spans="1:9" ht="19" x14ac:dyDescent="0.25">
      <c r="A141" s="3" t="s">
        <v>262</v>
      </c>
      <c r="B141" s="5">
        <v>1</v>
      </c>
      <c r="C141" s="4" t="s">
        <v>107</v>
      </c>
      <c r="D141" s="4" t="s">
        <v>130</v>
      </c>
      <c r="E141" s="6" t="s">
        <v>139</v>
      </c>
      <c r="F141" s="6" t="s">
        <v>140</v>
      </c>
      <c r="G141" s="6" t="s">
        <v>94</v>
      </c>
      <c r="H141" s="3" t="s">
        <v>68</v>
      </c>
      <c r="I141" s="3" t="s">
        <v>53</v>
      </c>
    </row>
    <row r="142" spans="1:9" ht="19" x14ac:dyDescent="0.25">
      <c r="A142" s="3" t="s">
        <v>262</v>
      </c>
      <c r="B142" s="5"/>
      <c r="C142" s="2" t="s">
        <v>307</v>
      </c>
      <c r="D142" s="2" t="s">
        <v>322</v>
      </c>
      <c r="E142" s="11" t="s">
        <v>323</v>
      </c>
      <c r="F142" s="3" t="s">
        <v>324</v>
      </c>
      <c r="G142" s="3" t="s">
        <v>94</v>
      </c>
      <c r="H142" s="3" t="s">
        <v>68</v>
      </c>
      <c r="I142" s="3" t="s">
        <v>53</v>
      </c>
    </row>
    <row r="143" spans="1:9" ht="19" x14ac:dyDescent="0.25">
      <c r="A143" s="3" t="s">
        <v>102</v>
      </c>
      <c r="B143" s="5">
        <v>1</v>
      </c>
      <c r="C143" s="2" t="s">
        <v>300</v>
      </c>
      <c r="D143" s="3"/>
      <c r="E143" s="3"/>
      <c r="F143" s="3"/>
      <c r="G143" s="3"/>
      <c r="H143" s="3" t="s">
        <v>68</v>
      </c>
      <c r="I143" s="3" t="s">
        <v>53</v>
      </c>
    </row>
    <row r="144" spans="1:9" ht="19" x14ac:dyDescent="0.25">
      <c r="A144" s="3" t="s">
        <v>263</v>
      </c>
      <c r="B144" s="5"/>
      <c r="C144" s="3" t="s">
        <v>52</v>
      </c>
      <c r="D144" s="3"/>
      <c r="E144" s="3"/>
      <c r="F144" s="3"/>
      <c r="G144" s="3"/>
      <c r="H144" s="3" t="s">
        <v>23</v>
      </c>
      <c r="I144" s="3" t="s">
        <v>53</v>
      </c>
    </row>
    <row r="145" spans="1:9" ht="19" x14ac:dyDescent="0.25">
      <c r="A145" s="3" t="s">
        <v>263</v>
      </c>
      <c r="B145" s="5"/>
      <c r="C145" s="3" t="s">
        <v>305</v>
      </c>
      <c r="D145" s="3"/>
      <c r="E145" s="3"/>
      <c r="F145" s="3"/>
      <c r="G145" s="3"/>
      <c r="H145" s="3" t="s">
        <v>68</v>
      </c>
      <c r="I145" s="3" t="s">
        <v>53</v>
      </c>
    </row>
    <row r="146" spans="1:9" ht="19" x14ac:dyDescent="0.25">
      <c r="A146" s="3" t="s">
        <v>263</v>
      </c>
      <c r="B146" s="5"/>
      <c r="C146" s="3" t="s">
        <v>200</v>
      </c>
      <c r="D146" s="3"/>
      <c r="E146" s="3"/>
      <c r="F146" s="3"/>
      <c r="G146" s="3"/>
      <c r="H146" s="3" t="s">
        <v>23</v>
      </c>
      <c r="I146" s="3" t="s">
        <v>201</v>
      </c>
    </row>
    <row r="147" spans="1:9" ht="19" x14ac:dyDescent="0.25">
      <c r="A147" s="3" t="s">
        <v>102</v>
      </c>
      <c r="B147" s="5">
        <v>1</v>
      </c>
      <c r="C147" s="4" t="s">
        <v>112</v>
      </c>
      <c r="D147" s="3"/>
      <c r="E147" s="3"/>
      <c r="F147" s="3"/>
      <c r="G147" s="3"/>
      <c r="H147" s="3" t="s">
        <v>11</v>
      </c>
      <c r="I147" s="3" t="s">
        <v>113</v>
      </c>
    </row>
    <row r="148" spans="1:9" ht="19" x14ac:dyDescent="0.25">
      <c r="A148" s="3" t="s">
        <v>264</v>
      </c>
      <c r="B148" s="5">
        <v>1</v>
      </c>
      <c r="C148" s="4" t="s">
        <v>211</v>
      </c>
      <c r="D148" s="3" t="s">
        <v>94</v>
      </c>
      <c r="E148" s="3"/>
      <c r="F148" s="3"/>
      <c r="G148" s="3"/>
      <c r="H148" s="3" t="s">
        <v>17</v>
      </c>
      <c r="I148" s="3" t="s">
        <v>212</v>
      </c>
    </row>
    <row r="149" spans="1:9" ht="19" x14ac:dyDescent="0.25">
      <c r="A149" s="3" t="s">
        <v>262</v>
      </c>
      <c r="B149" s="5">
        <v>1</v>
      </c>
      <c r="C149" s="4" t="s">
        <v>30</v>
      </c>
      <c r="D149" s="2" t="s">
        <v>294</v>
      </c>
      <c r="E149" s="3" t="s">
        <v>295</v>
      </c>
      <c r="F149" s="3" t="s">
        <v>135</v>
      </c>
      <c r="G149" s="3" t="s">
        <v>94</v>
      </c>
      <c r="H149" s="3" t="s">
        <v>31</v>
      </c>
      <c r="I149" s="3" t="s">
        <v>32</v>
      </c>
    </row>
    <row r="150" spans="1:9" ht="19" x14ac:dyDescent="0.25">
      <c r="A150" s="3" t="s">
        <v>102</v>
      </c>
      <c r="B150" s="5">
        <v>1</v>
      </c>
      <c r="C150" s="4" t="s">
        <v>175</v>
      </c>
      <c r="D150" s="3"/>
      <c r="E150" s="3"/>
      <c r="F150" s="3"/>
      <c r="G150" s="3"/>
      <c r="H150" s="3" t="s">
        <v>31</v>
      </c>
      <c r="I150" s="3" t="s">
        <v>32</v>
      </c>
    </row>
    <row r="151" spans="1:9" ht="19" x14ac:dyDescent="0.25">
      <c r="A151" s="3" t="s">
        <v>102</v>
      </c>
      <c r="B151" s="5"/>
      <c r="C151" s="4" t="s">
        <v>217</v>
      </c>
      <c r="D151" s="3"/>
      <c r="E151" s="3"/>
      <c r="F151" s="3"/>
      <c r="G151" s="3"/>
      <c r="H151" s="3" t="s">
        <v>218</v>
      </c>
      <c r="I151" s="3" t="s">
        <v>219</v>
      </c>
    </row>
    <row r="152" spans="1:9" ht="19" x14ac:dyDescent="0.25">
      <c r="A152" s="3" t="s">
        <v>264</v>
      </c>
      <c r="B152" s="5"/>
      <c r="C152" s="4" t="s">
        <v>188</v>
      </c>
      <c r="D152" s="3" t="s">
        <v>94</v>
      </c>
      <c r="E152" s="3"/>
      <c r="F152" s="3"/>
      <c r="G152" s="3"/>
      <c r="H152" s="3" t="s">
        <v>36</v>
      </c>
      <c r="I152" s="3" t="s">
        <v>189</v>
      </c>
    </row>
    <row r="153" spans="1:9" ht="19" x14ac:dyDescent="0.25">
      <c r="A153" s="3" t="s">
        <v>264</v>
      </c>
      <c r="B153" s="5"/>
      <c r="C153" s="4" t="s">
        <v>225</v>
      </c>
      <c r="D153" s="3" t="s">
        <v>94</v>
      </c>
      <c r="E153" s="3"/>
      <c r="F153" s="3"/>
      <c r="G153" s="3"/>
      <c r="H153" s="3" t="s">
        <v>55</v>
      </c>
      <c r="I153" s="3" t="s">
        <v>226</v>
      </c>
    </row>
    <row r="154" spans="1:9" ht="19" x14ac:dyDescent="0.25">
      <c r="A154" s="3" t="s">
        <v>263</v>
      </c>
      <c r="B154" s="5"/>
      <c r="C154" s="3" t="s">
        <v>228</v>
      </c>
      <c r="D154" s="3"/>
      <c r="E154" s="3"/>
      <c r="F154" s="3"/>
      <c r="G154" s="3"/>
      <c r="H154" s="3" t="s">
        <v>55</v>
      </c>
      <c r="I154" s="3" t="s">
        <v>226</v>
      </c>
    </row>
    <row r="155" spans="1:9" ht="19" x14ac:dyDescent="0.25">
      <c r="A155" s="3" t="s">
        <v>263</v>
      </c>
      <c r="B155" s="5"/>
      <c r="C155" s="3" t="s">
        <v>227</v>
      </c>
      <c r="D155" s="3"/>
      <c r="E155" s="3"/>
      <c r="F155" s="3"/>
      <c r="G155" s="3"/>
      <c r="H155" s="3" t="s">
        <v>55</v>
      </c>
      <c r="I155" s="3" t="s">
        <v>226</v>
      </c>
    </row>
    <row r="156" spans="1:9" ht="19" x14ac:dyDescent="0.25">
      <c r="A156" s="3" t="s">
        <v>264</v>
      </c>
      <c r="B156" s="5">
        <v>1</v>
      </c>
      <c r="C156" s="4" t="s">
        <v>89</v>
      </c>
      <c r="D156" s="6" t="s">
        <v>94</v>
      </c>
      <c r="E156" s="6"/>
      <c r="F156" s="6"/>
      <c r="G156" s="6"/>
      <c r="H156" s="3" t="s">
        <v>90</v>
      </c>
      <c r="I156" s="3" t="s">
        <v>91</v>
      </c>
    </row>
    <row r="157" spans="1:9" ht="19" x14ac:dyDescent="0.25">
      <c r="A157" s="3" t="s">
        <v>262</v>
      </c>
      <c r="B157" s="5"/>
      <c r="C157" s="4" t="s">
        <v>221</v>
      </c>
      <c r="D157" s="3" t="s">
        <v>276</v>
      </c>
      <c r="E157" s="3" t="s">
        <v>277</v>
      </c>
      <c r="F157" s="3" t="s">
        <v>137</v>
      </c>
      <c r="G157" s="3" t="s">
        <v>94</v>
      </c>
      <c r="H157" s="3" t="s">
        <v>222</v>
      </c>
      <c r="I157" s="3" t="s">
        <v>223</v>
      </c>
    </row>
    <row r="158" spans="1:9" ht="19" x14ac:dyDescent="0.25">
      <c r="A158" s="3" t="s">
        <v>264</v>
      </c>
      <c r="B158" s="5">
        <v>0</v>
      </c>
      <c r="C158" s="4" t="s">
        <v>3</v>
      </c>
      <c r="D158" s="3" t="s">
        <v>96</v>
      </c>
      <c r="E158" s="3"/>
      <c r="F158" s="3"/>
      <c r="G158" s="3"/>
      <c r="H158" s="3" t="s">
        <v>1</v>
      </c>
      <c r="I158" s="3" t="s">
        <v>4</v>
      </c>
    </row>
    <row r="159" spans="1:9" ht="19" x14ac:dyDescent="0.25">
      <c r="A159" s="3" t="s">
        <v>262</v>
      </c>
      <c r="B159" s="5">
        <v>0</v>
      </c>
      <c r="C159" s="4" t="s">
        <v>47</v>
      </c>
      <c r="D159" s="8" t="s">
        <v>101</v>
      </c>
      <c r="E159" s="6" t="s">
        <v>134</v>
      </c>
      <c r="F159" s="6" t="s">
        <v>135</v>
      </c>
      <c r="G159" s="6" t="s">
        <v>94</v>
      </c>
      <c r="H159" s="3" t="s">
        <v>23</v>
      </c>
      <c r="I159" s="3" t="s">
        <v>48</v>
      </c>
    </row>
    <row r="160" spans="1:9" ht="19" x14ac:dyDescent="0.25">
      <c r="A160" s="3" t="s">
        <v>263</v>
      </c>
      <c r="B160" s="5"/>
      <c r="C160" s="3" t="s">
        <v>198</v>
      </c>
      <c r="D160" s="3"/>
      <c r="E160" s="3"/>
      <c r="F160" s="3"/>
      <c r="G160" s="3"/>
      <c r="H160" s="3" t="s">
        <v>23</v>
      </c>
      <c r="I160" s="3" t="s">
        <v>48</v>
      </c>
    </row>
  </sheetData>
  <sortState xmlns:xlrd2="http://schemas.microsoft.com/office/spreadsheetml/2017/richdata2" ref="A1:I160">
    <sortCondition ref="I1:I160"/>
  </sortState>
  <conditionalFormatting sqref="C1:C160">
    <cfRule type="duplicateValues" dxfId="0" priority="2"/>
  </conditionalFormatting>
  <hyperlinks>
    <hyperlink ref="C156" r:id="rId1" xr:uid="{00000000-0004-0000-0000-000000000000}"/>
    <hyperlink ref="C118" r:id="rId2" xr:uid="{00000000-0004-0000-0000-000001000000}"/>
    <hyperlink ref="C26" r:id="rId3" xr:uid="{00000000-0004-0000-0000-000002000000}"/>
    <hyperlink ref="C24" r:id="rId4" xr:uid="{00000000-0004-0000-0000-000003000000}"/>
    <hyperlink ref="C9" r:id="rId5" xr:uid="{00000000-0004-0000-0000-000004000000}"/>
    <hyperlink ref="C23" r:id="rId6" xr:uid="{00000000-0004-0000-0000-000005000000}"/>
    <hyperlink ref="C133" r:id="rId7" xr:uid="{00000000-0004-0000-0000-000006000000}"/>
    <hyperlink ref="C46" r:id="rId8" xr:uid="{00000000-0004-0000-0000-000007000000}"/>
    <hyperlink ref="C135" r:id="rId9" xr:uid="{00000000-0004-0000-0000-000008000000}"/>
    <hyperlink ref="C47" r:id="rId10" xr:uid="{00000000-0004-0000-0000-000009000000}"/>
    <hyperlink ref="C1" r:id="rId11" xr:uid="{00000000-0004-0000-0000-00000A000000}"/>
    <hyperlink ref="C31" r:id="rId12" xr:uid="{00000000-0004-0000-0000-00000B000000}"/>
    <hyperlink ref="C95" r:id="rId13" xr:uid="{00000000-0004-0000-0000-00000C000000}"/>
    <hyperlink ref="C29" r:id="rId14" xr:uid="{00000000-0004-0000-0000-00000D000000}"/>
    <hyperlink ref="C92" r:id="rId15" xr:uid="{00000000-0004-0000-0000-00000E000000}"/>
    <hyperlink ref="C158" r:id="rId16" xr:uid="{00000000-0004-0000-0000-00000F000000}"/>
    <hyperlink ref="C63" r:id="rId17" xr:uid="{00000000-0004-0000-0000-000010000000}"/>
    <hyperlink ref="C66" r:id="rId18" xr:uid="{00000000-0004-0000-0000-000011000000}"/>
    <hyperlink ref="C53" r:id="rId19" xr:uid="{00000000-0004-0000-0000-000012000000}"/>
    <hyperlink ref="C137" r:id="rId20" xr:uid="{00000000-0004-0000-0000-000013000000}"/>
    <hyperlink ref="C75" r:id="rId21" xr:uid="{00000000-0004-0000-0000-000014000000}"/>
    <hyperlink ref="C50" r:id="rId22" xr:uid="{00000000-0004-0000-0000-000015000000}"/>
    <hyperlink ref="C55" r:id="rId23" xr:uid="{00000000-0004-0000-0000-000016000000}"/>
    <hyperlink ref="C11" r:id="rId24" xr:uid="{00000000-0004-0000-0000-000017000000}"/>
    <hyperlink ref="C49" r:id="rId25" xr:uid="{00000000-0004-0000-0000-000018000000}"/>
    <hyperlink ref="C56" r:id="rId26" xr:uid="{00000000-0004-0000-0000-000019000000}"/>
    <hyperlink ref="C122" r:id="rId27" xr:uid="{00000000-0004-0000-0000-00001A000000}"/>
    <hyperlink ref="C121" r:id="rId28" xr:uid="{00000000-0004-0000-0000-00001B000000}"/>
    <hyperlink ref="D121" r:id="rId29" xr:uid="{00000000-0004-0000-0000-00001C000000}"/>
    <hyperlink ref="C104" r:id="rId30" xr:uid="{00000000-0004-0000-0000-00001D000000}"/>
    <hyperlink ref="C115" r:id="rId31" xr:uid="{00000000-0004-0000-0000-00001E000000}"/>
    <hyperlink ref="C149" r:id="rId32" xr:uid="{00000000-0004-0000-0000-00001F000000}"/>
    <hyperlink ref="C88" r:id="rId33" xr:uid="{00000000-0004-0000-0000-000020000000}"/>
    <hyperlink ref="C3" r:id="rId34" xr:uid="{00000000-0004-0000-0000-000021000000}"/>
    <hyperlink ref="C18" r:id="rId35" xr:uid="{00000000-0004-0000-0000-000022000000}"/>
    <hyperlink ref="C159" r:id="rId36" xr:uid="{00000000-0004-0000-0000-000023000000}"/>
    <hyperlink ref="C43" r:id="rId37" xr:uid="{00000000-0004-0000-0000-000025000000}"/>
    <hyperlink ref="C36" r:id="rId38" xr:uid="{00000000-0004-0000-0000-000026000000}"/>
    <hyperlink ref="D23" r:id="rId39" xr:uid="{9FBBE69F-9840-BC43-965D-4B81B1C23E2C}"/>
    <hyperlink ref="D159" r:id="rId40" xr:uid="{AB3C2B8F-E9D4-A348-AD56-980B4D5C4AFE}"/>
    <hyperlink ref="D135" r:id="rId41" xr:uid="{E605AF15-458E-EB4F-BE79-2DA6955F2FE6}"/>
    <hyperlink ref="D1" r:id="rId42" xr:uid="{AE6A7B4E-319E-5E48-9B3A-439F635B78C1}"/>
    <hyperlink ref="D115" r:id="rId43" xr:uid="{F760A52A-6DBF-C442-B499-4B27AF0C8C3E}"/>
    <hyperlink ref="D11" r:id="rId44" xr:uid="{5BCB30F9-9091-F142-9AE0-EB2954D0B4FE}"/>
    <hyperlink ref="D149" r:id="rId45" xr:uid="{FFBE4DBC-31EF-C04C-9F5F-CC25FF5EC5AB}"/>
    <hyperlink ref="D122" r:id="rId46" xr:uid="{B0B1D098-2967-314D-B063-81EA0579A2CE}"/>
    <hyperlink ref="C60" r:id="rId47" xr:uid="{4C36BE8B-9EBE-E449-8E35-A00E7CA4CC23}"/>
    <hyperlink ref="D60" r:id="rId48" xr:uid="{9AFA2002-C788-0042-9317-554489274CBE}"/>
    <hyperlink ref="C151" r:id="rId49" xr:uid="{2C2B61BE-BB11-7A42-952B-2C8F7D091540}"/>
    <hyperlink ref="C44" r:id="rId50" xr:uid="{AF61E597-2D40-5D4E-BB5F-BE02F6031235}"/>
    <hyperlink ref="C58" r:id="rId51" xr:uid="{C92D17EF-0860-5446-9725-5FE2C2862A5A}"/>
    <hyperlink ref="C28" r:id="rId52" xr:uid="{456268E8-FA83-4648-AC68-8703CE64B63E}"/>
    <hyperlink ref="C134" r:id="rId53" xr:uid="{680DD388-0AED-0F4E-8869-A22491D169C1}"/>
    <hyperlink ref="C54" r:id="rId54" xr:uid="{D952D7A4-3187-344F-BEA7-E54E35404A5C}"/>
    <hyperlink ref="C67" r:id="rId55" xr:uid="{762B01BE-0919-364F-AD3E-EDBF00EDDE23}"/>
    <hyperlink ref="C69" r:id="rId56" xr:uid="{7E87AF67-E719-964B-82F0-918CB7710EC1}"/>
    <hyperlink ref="C132" r:id="rId57" xr:uid="{84A84C2A-B0BE-9048-B7A6-1BEF506F0AD3}"/>
    <hyperlink ref="C96" r:id="rId58" xr:uid="{5032368E-EF54-5E48-9DD7-AA7DA5E9FCFD}"/>
    <hyperlink ref="C8" r:id="rId59" xr:uid="{92991ABF-9589-094F-B61A-650958957B03}"/>
    <hyperlink ref="C119" r:id="rId60" xr:uid="{70044742-CBDD-DB42-A231-BFD955F9E49B}"/>
    <hyperlink ref="C61" r:id="rId61" xr:uid="{953B17AC-3739-A943-A9E5-886EAAB9A26A}"/>
    <hyperlink ref="C127" r:id="rId62" xr:uid="{4A672067-B52E-ED42-AD54-5F175CADA506}"/>
    <hyperlink ref="C64" r:id="rId63" xr:uid="{D3728EBE-12CE-4744-91A2-89B4750CA657}"/>
    <hyperlink ref="C139" r:id="rId64" xr:uid="{7D02F267-5EE9-604A-ADC8-F5E3603EC9DB}"/>
    <hyperlink ref="C22" r:id="rId65" xr:uid="{A4FDCF05-1566-8646-B8D8-FA73386594D0}"/>
    <hyperlink ref="C6" r:id="rId66" xr:uid="{A4B4836F-0F3E-174A-AF9A-CB7D173719CB}"/>
    <hyperlink ref="C78" r:id="rId67" xr:uid="{B5C7C5AC-ADAD-8C43-AEA7-B3ADB6C6ED1A}"/>
    <hyperlink ref="C59" r:id="rId68" xr:uid="{C3B86ABA-FEB8-FC47-8A50-5102F355558C}"/>
    <hyperlink ref="C157" r:id="rId69" xr:uid="{B0E472E2-095A-0449-9C37-34E1A085E43F}"/>
    <hyperlink ref="C100" r:id="rId70" xr:uid="{44368084-ADDE-9848-B22C-F59D98CD8F89}"/>
    <hyperlink ref="C52" r:id="rId71" xr:uid="{5135B001-34B2-AD47-86D4-EF490369E2D5}"/>
    <hyperlink ref="C117" r:id="rId72" xr:uid="{B01341E2-BD54-9441-BFDE-877BC3AE9E5B}"/>
    <hyperlink ref="C5" r:id="rId73" xr:uid="{A89B3871-0A38-604C-AE6A-9F0D5E48239F}"/>
    <hyperlink ref="C32" r:id="rId74" xr:uid="{B6A5A773-B32A-7C4B-ADCB-BC42C6788ADA}"/>
    <hyperlink ref="C10" r:id="rId75" xr:uid="{95735A9F-29A8-7F48-8826-A08D2CEAE129}"/>
    <hyperlink ref="C27" r:id="rId76" xr:uid="{AAAC7EEC-81D6-9E44-A7E3-D4916DC6CE41}"/>
    <hyperlink ref="C99" r:id="rId77" xr:uid="{90AD1125-6888-8B40-9FC9-A86255993277}"/>
    <hyperlink ref="C138" r:id="rId78" xr:uid="{DEEAC6C2-1E88-AD41-9FAB-43EBD8CFC8DE}"/>
    <hyperlink ref="C101" r:id="rId79" xr:uid="{7B650785-C7FA-DB49-AE2B-3964F79F99F6}"/>
    <hyperlink ref="C136" r:id="rId80" xr:uid="{77A275CE-537B-4644-94A6-0E8FF691D3BC}"/>
    <hyperlink ref="C70" r:id="rId81" xr:uid="{330FF8B3-19DE-5A4D-9D72-ACF4FAC34F70}"/>
    <hyperlink ref="C148" r:id="rId82" xr:uid="{37C47B35-2622-C847-8809-20EED46E9FF6}"/>
    <hyperlink ref="C94" r:id="rId83" xr:uid="{EE8A04BF-8C91-714E-9390-F636041964E8}"/>
    <hyperlink ref="C120" r:id="rId84" xr:uid="{025DB646-F523-3040-888B-8BC48FC8F722}"/>
    <hyperlink ref="C76" r:id="rId85" xr:uid="{3D1BEDA3-301E-334B-89A1-F9F1A8317501}"/>
    <hyperlink ref="C153" r:id="rId86" xr:uid="{19CBB5C2-EA9C-C840-93D1-8C18481CEB88}"/>
    <hyperlink ref="C105" r:id="rId87" xr:uid="{C5FED43E-3B36-C646-B889-C668F4D63228}"/>
    <hyperlink ref="C35" r:id="rId88" xr:uid="{87EF39EB-F7BB-BF40-877A-B277FB8F608A}"/>
    <hyperlink ref="C21" r:id="rId89" xr:uid="{4C81B46C-AE49-C549-9DDF-AF54C3843786}"/>
    <hyperlink ref="C152" r:id="rId90" xr:uid="{E9C9561A-6ECC-5845-B771-2D46AF79030F}"/>
    <hyperlink ref="C13" r:id="rId91" xr:uid="{248D7B89-9035-6C45-97B8-3DAC3E34BB5F}"/>
    <hyperlink ref="C116" r:id="rId92" xr:uid="{997C1D33-FEAD-ED49-98C1-4BC963BFFBFE}"/>
    <hyperlink ref="C123" r:id="rId93" xr:uid="{211B6EB2-AFAA-AF47-A223-30CE8D2D0C89}"/>
    <hyperlink ref="C89" r:id="rId94" xr:uid="{413587E8-5546-B64F-876B-7CFD738AFEAC}"/>
    <hyperlink ref="C74" r:id="rId95" xr:uid="{42984EE9-CD86-4B49-875D-0B8103ED1F7E}"/>
    <hyperlink ref="C128" r:id="rId96" xr:uid="{21FDDA3C-2F64-F247-993D-955F6A8853DE}"/>
    <hyperlink ref="C2" r:id="rId97" xr:uid="{5D8AE8E9-FE0D-8043-8DF0-412587C3657A}"/>
    <hyperlink ref="C12" r:id="rId98" xr:uid="{F1E74732-6F02-DC46-BB1A-FFEF145A4536}"/>
    <hyperlink ref="C33" r:id="rId99" xr:uid="{C874B7DC-67EE-564E-B40F-9A64059D0EAB}"/>
    <hyperlink ref="C150" r:id="rId100" xr:uid="{E234F64F-312B-B247-A1C2-9DEE78F77E8B}"/>
    <hyperlink ref="C38" r:id="rId101" xr:uid="{F63E0B03-8DF3-7E46-9399-8D4635A0E01F}"/>
    <hyperlink ref="C14" r:id="rId102" xr:uid="{FDC3CB16-DD5D-4D40-B241-EF154BC3FD71}"/>
    <hyperlink ref="C42" r:id="rId103" xr:uid="{CFF2FE71-77E9-EA49-9F54-A923BCEDCF9F}"/>
    <hyperlink ref="C51" r:id="rId104" xr:uid="{9F4998FE-EDBC-EB45-B8E9-2AE34669419B}"/>
    <hyperlink ref="C93" r:id="rId105" xr:uid="{8BD4CADB-D90B-CE45-A7EF-0D616B30441B}"/>
    <hyperlink ref="C45" r:id="rId106" xr:uid="{253E2FA1-859B-0740-9A88-335E80A8DD33}"/>
    <hyperlink ref="C37" r:id="rId107" xr:uid="{3C88E45C-D722-894B-9522-59457FE12635}"/>
    <hyperlink ref="C65" r:id="rId108" xr:uid="{80C660A0-E73F-A64A-9708-F3CF89A871AB}"/>
    <hyperlink ref="C30" r:id="rId109" xr:uid="{AF3C7F4F-3542-CE40-AC5E-4B50A245E55E}"/>
    <hyperlink ref="C25" r:id="rId110" xr:uid="{A8D6D8CD-1174-DA48-BA30-3E8A5B71CE55}"/>
    <hyperlink ref="C62" r:id="rId111" xr:uid="{05AA962B-CDF4-794F-954E-C67982072CBE}"/>
    <hyperlink ref="C41" r:id="rId112" xr:uid="{A1C623E0-7871-0E4E-B3A5-0F429B217F6A}"/>
    <hyperlink ref="C73" r:id="rId113" xr:uid="{A32F8B0F-22CE-C24B-8BE4-0286CCA1196B}"/>
    <hyperlink ref="D132" r:id="rId114" display="Mirion Technologies (Dosimetry Services) B.V." xr:uid="{0AC22AA1-0A9A-E842-BB44-4469B5408F9E}"/>
    <hyperlink ref="D138" r:id="rId115" xr:uid="{028F39BE-90BC-7D41-8996-BC10D8CF1CA6}"/>
    <hyperlink ref="D94" r:id="rId116" xr:uid="{972322EA-A0A0-7647-ACC6-EA7609C8BABA}"/>
    <hyperlink ref="D30" r:id="rId117" xr:uid="{92ECE67F-12A7-7B47-B916-963203406553}"/>
    <hyperlink ref="D73" r:id="rId118" xr:uid="{9A9EF951-A562-AA49-934B-DAC9D4CB4407}"/>
    <hyperlink ref="D123" r:id="rId119" xr:uid="{9BBC318F-A8BA-BE42-8483-312A3026CC92}"/>
    <hyperlink ref="D89" r:id="rId120" xr:uid="{D3F62266-4E94-094B-A808-E840F6BB7DF9}"/>
    <hyperlink ref="D12" r:id="rId121" xr:uid="{6018F997-5CBB-EE4A-9C7F-90587530AEF4}"/>
    <hyperlink ref="D141" r:id="rId122" xr:uid="{DE8C0074-0245-1641-BF25-FD1693C50CA0}"/>
    <hyperlink ref="C15" r:id="rId123" xr:uid="{35482291-A4B5-7D4C-AD6D-0C41A456E47B}"/>
    <hyperlink ref="C16" r:id="rId124" xr:uid="{3270DA4C-A55A-9441-B519-B08FD0EF38B7}"/>
    <hyperlink ref="C147" r:id="rId125" xr:uid="{420AB0A1-81F0-004A-B129-10C2E7D69A55}"/>
    <hyperlink ref="C140" r:id="rId126" xr:uid="{784D5A62-1B83-9B4D-BE44-F08F85DE7214}"/>
    <hyperlink ref="C81" r:id="rId127" xr:uid="{DA51469E-9C00-9C48-869B-13955CE734B5}"/>
    <hyperlink ref="C82" r:id="rId128" xr:uid="{FA5A047D-27F0-074F-A8C2-D14F23297095}"/>
    <hyperlink ref="C79" r:id="rId129" xr:uid="{DEC062A6-7AA9-C847-9DED-09E82877CA67}"/>
    <hyperlink ref="C106" r:id="rId130" xr:uid="{448ABC8A-5FF2-EA46-A771-6236E3210953}"/>
    <hyperlink ref="C107" r:id="rId131" xr:uid="{AD00C662-0AEC-2D41-8CBF-C9FE401210EA}"/>
    <hyperlink ref="C108" r:id="rId132" xr:uid="{B4631723-FF70-9E44-819D-973D37D6CDD5}"/>
    <hyperlink ref="C109" r:id="rId133" xr:uid="{7D940982-6F55-4E4D-9945-BF32B72AC4B1}"/>
    <hyperlink ref="C130" r:id="rId134" xr:uid="{DDDE5E35-B065-0845-80BD-C5443E382101}"/>
    <hyperlink ref="C129" r:id="rId135" xr:uid="{2B4DE296-EEFE-A341-B7F6-F4C07C8DA742}"/>
    <hyperlink ref="C131" r:id="rId136" xr:uid="{1AD478F3-96A7-EF4B-8434-F1DA353C20D2}"/>
    <hyperlink ref="C141" r:id="rId137" xr:uid="{591BF153-CB71-1648-AD6C-1916B2375749}"/>
    <hyperlink ref="C110" r:id="rId138" xr:uid="{DBBEFFFF-B532-1B44-A779-B076E68552F0}"/>
    <hyperlink ref="C90" r:id="rId139" xr:uid="{7AF4D498-7EAB-7541-8EA0-59099E5515DA}"/>
    <hyperlink ref="C19" r:id="rId140" xr:uid="{B313C1D9-1569-6449-AEFB-7ED4E406ADAB}"/>
    <hyperlink ref="C102" r:id="rId141" xr:uid="{8C331966-5F33-D641-8E02-FEC417934D50}"/>
    <hyperlink ref="C111" r:id="rId142" xr:uid="{8DB0A244-F246-B54B-9C6D-E6DD17D645D1}"/>
    <hyperlink ref="C103" r:id="rId143" xr:uid="{FDA9202E-C275-124E-B84E-8C204060A7B6}"/>
    <hyperlink ref="C68" r:id="rId144" xr:uid="{185CCFCD-D292-564C-9B42-A6A5CCDC2BDF}"/>
    <hyperlink ref="C112" r:id="rId145" xr:uid="{84002444-2456-904C-B566-5D7C61E45417}"/>
    <hyperlink ref="C83" r:id="rId146" xr:uid="{D5ADF50F-2866-8941-A752-F5CD76A1C695}"/>
    <hyperlink ref="C91" r:id="rId147" xr:uid="{6684FEE1-6B95-454D-BE56-12B37EAA0085}"/>
    <hyperlink ref="C142" r:id="rId148" xr:uid="{1F7C6990-F816-6541-8C2E-5093C150BEEB}"/>
    <hyperlink ref="D142" r:id="rId149" xr:uid="{EFFEE002-349D-DF42-A559-7AB4834A1FB8}"/>
    <hyperlink ref="C84" r:id="rId150" xr:uid="{FC990099-86FE-BC40-B5ED-6D682CC535C4}"/>
    <hyperlink ref="C80" r:id="rId151" xr:uid="{F829A4F5-E8C8-6145-B255-06CCA3821EF8}"/>
    <hyperlink ref="C77" r:id="rId152" xr:uid="{421D7DC3-CFF7-F04B-B929-6194F9725990}"/>
    <hyperlink ref="C143" r:id="rId153" xr:uid="{AF8A99D1-42DA-FC49-82E9-FAE9FC0D3FBA}"/>
    <hyperlink ref="D13" r:id="rId154" xr:uid="{A0D686D7-BDB6-2E4B-91D5-22973686395B}"/>
    <hyperlink ref="D139" r:id="rId155" xr:uid="{927DDD45-006B-2640-98F8-E981361D21B3}"/>
  </hyperlinks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C7D9-410F-1042-9DF8-F9415C8D025A}">
  <dimension ref="A1:C5"/>
  <sheetViews>
    <sheetView workbookViewId="0">
      <selection activeCell="B7" sqref="B7"/>
    </sheetView>
  </sheetViews>
  <sheetFormatPr baseColWidth="10" defaultRowHeight="16" x14ac:dyDescent="0.2"/>
  <cols>
    <col min="1" max="1" width="22.1640625" customWidth="1"/>
  </cols>
  <sheetData>
    <row r="1" spans="1:3" ht="19" x14ac:dyDescent="0.25">
      <c r="A1" s="10" t="s">
        <v>264</v>
      </c>
      <c r="B1" s="10">
        <v>35</v>
      </c>
      <c r="C1" s="12">
        <f>B1/B5</f>
        <v>0.21875</v>
      </c>
    </row>
    <row r="2" spans="1:3" ht="19" x14ac:dyDescent="0.25">
      <c r="A2" s="10" t="s">
        <v>262</v>
      </c>
      <c r="B2" s="10">
        <v>31</v>
      </c>
      <c r="C2" s="12">
        <f>B2/B5</f>
        <v>0.19375000000000001</v>
      </c>
    </row>
    <row r="3" spans="1:3" ht="19" x14ac:dyDescent="0.25">
      <c r="A3" s="10" t="s">
        <v>102</v>
      </c>
      <c r="B3" s="10">
        <v>67</v>
      </c>
      <c r="C3" s="12">
        <f>B3/B5</f>
        <v>0.41875000000000001</v>
      </c>
    </row>
    <row r="4" spans="1:3" ht="19" x14ac:dyDescent="0.25">
      <c r="A4" s="10" t="s">
        <v>93</v>
      </c>
      <c r="B4" s="10">
        <v>27</v>
      </c>
      <c r="C4" s="12">
        <f>B4/B5</f>
        <v>0.16875000000000001</v>
      </c>
    </row>
    <row r="5" spans="1:3" ht="19" x14ac:dyDescent="0.25">
      <c r="A5" s="10"/>
      <c r="B5" s="10">
        <f>SUM(B1:B4)</f>
        <v>160</v>
      </c>
      <c r="C5" s="12">
        <f>SUM(C1:C4)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RowHeight="16" x14ac:dyDescent="0.2"/>
  <cols>
    <col min="1" max="1" width="49" customWidth="1"/>
  </cols>
  <sheetData>
    <row r="1" spans="1:1" x14ac:dyDescent="0.2">
      <c r="A1" s="1" t="s">
        <v>103</v>
      </c>
    </row>
    <row r="4" spans="1:1" x14ac:dyDescent="0.2">
      <c r="A4" t="s">
        <v>104</v>
      </c>
    </row>
  </sheetData>
  <hyperlinks>
    <hyperlink ref="A1" r:id="rId1" xr:uid="{5FF6A3E1-DACA-A04F-AEF0-EC70DDF36318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0" sqref="K1:L10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Taille</vt:lpstr>
      <vt:lpstr>Secteurs</vt:lpstr>
      <vt:lpstr>Liste</vt:lpstr>
      <vt:lpstr>STATS</vt:lpstr>
      <vt:lpstr>Theses.fr</vt:lpstr>
      <vt:lpstr>Invitation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2021-05-03T04:40:29Z</dcterms:created>
  <dcterms:modified xsi:type="dcterms:W3CDTF">2022-03-13T10:27:13Z</dcterms:modified>
</cp:coreProperties>
</file>