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27C3B9D0-477C-C746-B9D2-EBE57E83B801}" xr6:coauthVersionLast="45" xr6:coauthVersionMax="45" xr10:uidLastSave="{00000000-0000-0000-0000-000000000000}"/>
  <bookViews>
    <workbookView xWindow="5580" yWindow="2360" windowWidth="27640" windowHeight="16940" xr2:uid="{E0EB3E8D-68D3-1747-BE26-32D5576C7B7A}"/>
  </bookViews>
  <sheets>
    <sheet name="Présentation" sheetId="2" r:id="rId1"/>
    <sheet name="E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J10" i="1" s="1"/>
  <c r="I4" i="1"/>
  <c r="I3" i="1"/>
  <c r="I2" i="1"/>
  <c r="J8" i="1" l="1"/>
  <c r="J9" i="1"/>
  <c r="I5" i="1"/>
  <c r="J4" i="1" s="1"/>
  <c r="J3" i="1"/>
  <c r="J2" i="1" l="1"/>
  <c r="J5" i="1" s="1"/>
  <c r="J11" i="1"/>
</calcChain>
</file>

<file path=xl/sharedStrings.xml><?xml version="1.0" encoding="utf-8"?>
<sst xmlns="http://schemas.openxmlformats.org/spreadsheetml/2006/main" count="1325" uniqueCount="512">
  <si>
    <t>Entreprises + Lien LinkedIn</t>
  </si>
  <si>
    <t>Secteurs d'activité</t>
  </si>
  <si>
    <t>Niveau</t>
  </si>
  <si>
    <t>Catégorie</t>
  </si>
  <si>
    <t>Docteurs</t>
  </si>
  <si>
    <t>4D-Virtualiz</t>
  </si>
  <si>
    <t>Logiciels informatiques</t>
  </si>
  <si>
    <t>PME</t>
  </si>
  <si>
    <t>6TMIC</t>
  </si>
  <si>
    <t>Études/recherche</t>
  </si>
  <si>
    <t>8x8</t>
  </si>
  <si>
    <t>Technologies et services de l’information</t>
  </si>
  <si>
    <t>ETI</t>
  </si>
  <si>
    <t>A*STAR - Agency for Science, Technology</t>
  </si>
  <si>
    <t>GE</t>
  </si>
  <si>
    <t>Acta immobilier</t>
  </si>
  <si>
    <t xml:space="preserve">Meubles </t>
  </si>
  <si>
    <t>AdC-Accessoires de construction</t>
  </si>
  <si>
    <t>Construction</t>
  </si>
  <si>
    <t>AddUp</t>
  </si>
  <si>
    <t>Ingénierie mécanique ou industrielle</t>
  </si>
  <si>
    <t>AFACO</t>
  </si>
  <si>
    <t>AFFIVAL SAS</t>
  </si>
  <si>
    <t>Matières premières</t>
  </si>
  <si>
    <t>agap2</t>
  </si>
  <si>
    <t>AIM45</t>
  </si>
  <si>
    <t>Air Liquide</t>
  </si>
  <si>
    <t>Chimie</t>
  </si>
  <si>
    <t>Airbus</t>
  </si>
  <si>
    <t>Aéronautique et aérospatiale</t>
  </si>
  <si>
    <t>Airbus Defence and Space</t>
  </si>
  <si>
    <t>Défense et espace</t>
  </si>
  <si>
    <t>Airthium</t>
  </si>
  <si>
    <t>Environnement et énergies renouvelables</t>
  </si>
  <si>
    <t>AIST</t>
  </si>
  <si>
    <t>Akka Technologies</t>
  </si>
  <si>
    <t>AKM (Asahi Kasei Microdevices)</t>
  </si>
  <si>
    <t>Semi-conducteurs</t>
  </si>
  <si>
    <t>Albany International Corp.</t>
  </si>
  <si>
    <t>Industrie textile</t>
  </si>
  <si>
    <t>Alchemia essenze</t>
  </si>
  <si>
    <t>Cosmétiques</t>
  </si>
  <si>
    <t>Allegro MicroSystems</t>
  </si>
  <si>
    <t>Alstom</t>
  </si>
  <si>
    <t>Transports routiers et ferroviaires</t>
  </si>
  <si>
    <t>Altair</t>
  </si>
  <si>
    <t>ALTEN</t>
  </si>
  <si>
    <t>Altran</t>
  </si>
  <si>
    <t>Amadeus</t>
  </si>
  <si>
    <t>Ampleon</t>
  </si>
  <si>
    <t>AMVALOR</t>
  </si>
  <si>
    <t>ANANKE SYSTEMS</t>
  </si>
  <si>
    <t xml:space="preserve">AnaPath Services &amp; AnaPath Research </t>
  </si>
  <si>
    <t>Andra</t>
  </si>
  <si>
    <t>Services pour l'environnement</t>
  </si>
  <si>
    <t>ANFR</t>
  </si>
  <si>
    <t>Télécommuncations</t>
  </si>
  <si>
    <t>Ansys</t>
  </si>
  <si>
    <t>Aperam</t>
  </si>
  <si>
    <t>Mines et métaux</t>
  </si>
  <si>
    <t>APLIX - HOOK &amp; LOOP FASTENERS</t>
  </si>
  <si>
    <t>Apside</t>
  </si>
  <si>
    <t>ARAG</t>
  </si>
  <si>
    <t>Assurances</t>
  </si>
  <si>
    <t>ArcelorMittal</t>
  </si>
  <si>
    <t>Arfima Trading</t>
  </si>
  <si>
    <t>Marchés des capitaux</t>
  </si>
  <si>
    <t>ARIAL Industries</t>
  </si>
  <si>
    <t>ArianeGroup</t>
  </si>
  <si>
    <t>Arkema</t>
  </si>
  <si>
    <t>Arkolia Energies</t>
  </si>
  <si>
    <t>Arm</t>
  </si>
  <si>
    <t>Armée de l’air et de l’espace</t>
  </si>
  <si>
    <t>ARMINES</t>
  </si>
  <si>
    <t>Arroway.ai</t>
  </si>
  <si>
    <t>ART-Fi</t>
  </si>
  <si>
    <t>Artelia</t>
  </si>
  <si>
    <t>Artelys</t>
  </si>
  <si>
    <t>Arteris IP</t>
  </si>
  <si>
    <t>ARTURIA</t>
  </si>
  <si>
    <t>ASN</t>
  </si>
  <si>
    <t>Assystem</t>
  </si>
  <si>
    <t>Astek</t>
  </si>
  <si>
    <t>Atos</t>
  </si>
  <si>
    <t>Aubert &amp; Duval</t>
  </si>
  <si>
    <t>Audensiel</t>
  </si>
  <si>
    <t>AUSY</t>
  </si>
  <si>
    <t>Avio Aero</t>
  </si>
  <si>
    <t>AVL</t>
  </si>
  <si>
    <t>Industrie automobie</t>
  </si>
  <si>
    <t>Axens</t>
  </si>
  <si>
    <t>Pétrole et énergie</t>
  </si>
  <si>
    <t>Ayming</t>
  </si>
  <si>
    <t>Conseil en management</t>
  </si>
  <si>
    <t>Azuvia</t>
  </si>
  <si>
    <t>Biotechnologie</t>
  </si>
  <si>
    <t>BabbleLabs, Inc.</t>
  </si>
  <si>
    <t>Baidu, Inc</t>
  </si>
  <si>
    <t>Internet</t>
  </si>
  <si>
    <t>Baker Hughes</t>
  </si>
  <si>
    <t>BCRC</t>
  </si>
  <si>
    <t>BD</t>
  </si>
  <si>
    <t>Équipements médicaux</t>
  </si>
  <si>
    <t>be-softilys Tunisie</t>
  </si>
  <si>
    <t>Belref</t>
  </si>
  <si>
    <t>Verres, céramiques et ciments</t>
  </si>
  <si>
    <t>BESCAVENE</t>
  </si>
  <si>
    <t>BIM In Motion</t>
  </si>
  <si>
    <t>Architecture et urbanisme</t>
  </si>
  <si>
    <t>BOMBARDIER</t>
  </si>
  <si>
    <t>BoneTag</t>
  </si>
  <si>
    <t>Santé, forme et bien-être</t>
  </si>
  <si>
    <t>Bosch</t>
  </si>
  <si>
    <t>Bosch Car Multimedia Portugal, S.A.</t>
  </si>
  <si>
    <t>Industrie composants électriques/électroniques</t>
  </si>
  <si>
    <t>Bouygues Bâtiment Grand Ouest</t>
  </si>
  <si>
    <t>Bovlabs</t>
  </si>
  <si>
    <t>BRGM</t>
  </si>
  <si>
    <t>Bureau Greisch</t>
  </si>
  <si>
    <t>Bureau Veritas Group</t>
  </si>
  <si>
    <t>Calyxia</t>
  </si>
  <si>
    <t>Cascades</t>
  </si>
  <si>
    <t>Emballages et conteneurs</t>
  </si>
  <si>
    <t>CEA</t>
  </si>
  <si>
    <t>Celtys</t>
  </si>
  <si>
    <t>Cemosis</t>
  </si>
  <si>
    <t>Centre technique des industries mécaniques</t>
  </si>
  <si>
    <t>Centum Adeneo</t>
  </si>
  <si>
    <t>Centum Adetel Transportation Solution</t>
  </si>
  <si>
    <t>Cerema</t>
  </si>
  <si>
    <t>Administration publique</t>
  </si>
  <si>
    <t>Cerib</t>
  </si>
  <si>
    <t>Matériaux de construction</t>
  </si>
  <si>
    <t>CERN</t>
  </si>
  <si>
    <t>CGG</t>
  </si>
  <si>
    <t>Chauvin Arnoux</t>
  </si>
  <si>
    <t>Chemchina</t>
  </si>
  <si>
    <t>Children's National Hospital</t>
  </si>
  <si>
    <t>Hôpitaux et centres de soins</t>
  </si>
  <si>
    <t>CHIMIMECA SAS</t>
  </si>
  <si>
    <t>CILAS</t>
  </si>
  <si>
    <t>CIMV</t>
  </si>
  <si>
    <t>Cisco</t>
  </si>
  <si>
    <t>Réseaux informatiques</t>
  </si>
  <si>
    <t>Clemesy</t>
  </si>
  <si>
    <t>Automatismes industriels</t>
  </si>
  <si>
    <t>CNES</t>
  </si>
  <si>
    <t>Collège des ingénieurs</t>
  </si>
  <si>
    <t>Enseignement supérieur</t>
  </si>
  <si>
    <t>Constellium</t>
  </si>
  <si>
    <t>Construction mécanique de Normadie</t>
  </si>
  <si>
    <t>Chantiers navals</t>
  </si>
  <si>
    <t>Corning Incorporated</t>
  </si>
  <si>
    <t>CRIT France</t>
  </si>
  <si>
    <t>Recrutement</t>
  </si>
  <si>
    <t>CRMA Aero repair</t>
  </si>
  <si>
    <t>Crypto Labo</t>
  </si>
  <si>
    <t>CSIR</t>
  </si>
  <si>
    <t>CSTB</t>
  </si>
  <si>
    <t>CT ingenierie</t>
  </si>
  <si>
    <t>D-ICE ENGINEERING</t>
  </si>
  <si>
    <t>Daher</t>
  </si>
  <si>
    <t>Dalkia</t>
  </si>
  <si>
    <t>DANA MECHATRONICS TECHNOLOGY</t>
  </si>
  <si>
    <t>Dassault Aviation</t>
  </si>
  <si>
    <t>dBV Technologies</t>
  </si>
  <si>
    <t>Defacto Technologies</t>
  </si>
  <si>
    <t>Defence Research and Development Canada</t>
  </si>
  <si>
    <t>DGA</t>
  </si>
  <si>
    <t>DGE - Smart Specialty Chemicals</t>
  </si>
  <si>
    <t>DiamFab</t>
  </si>
  <si>
    <t>digital-water.city</t>
  </si>
  <si>
    <t>Dolphin Design</t>
  </si>
  <si>
    <t>DOURDIN SA</t>
  </si>
  <si>
    <t>Dualsun</t>
  </si>
  <si>
    <t>EasyMile</t>
  </si>
  <si>
    <t>EBULLISCIENCE</t>
  </si>
  <si>
    <t>Musées et institutions culturelles</t>
  </si>
  <si>
    <t>ECSPEC</t>
  </si>
  <si>
    <t>EDF</t>
  </si>
  <si>
    <t>EEL Energy</t>
  </si>
  <si>
    <t>EFI Automotive</t>
  </si>
  <si>
    <t>Elekta</t>
  </si>
  <si>
    <t>eleven strategy</t>
  </si>
  <si>
    <t>Empa</t>
  </si>
  <si>
    <t>ENERGEO Technologies</t>
  </si>
  <si>
    <t>EnerSys</t>
  </si>
  <si>
    <t>EnginSoft</t>
  </si>
  <si>
    <t>ENI</t>
  </si>
  <si>
    <t>Entrepreneur First</t>
  </si>
  <si>
    <t>Entropy</t>
  </si>
  <si>
    <t>ENTROVIEW</t>
  </si>
  <si>
    <t>EPSILON groupe ALCEN</t>
  </si>
  <si>
    <t>ESA/ESTEC</t>
  </si>
  <si>
    <t>Esercito Italiano</t>
  </si>
  <si>
    <t>ESI Group Hispania</t>
  </si>
  <si>
    <t>ESRF</t>
  </si>
  <si>
    <t>ETANDEX</t>
  </si>
  <si>
    <t>ETELM</t>
  </si>
  <si>
    <t>Ethertronics</t>
  </si>
  <si>
    <t>Technologies sans fil</t>
  </si>
  <si>
    <t>ETTA SANTE</t>
  </si>
  <si>
    <t>EUROCFD</t>
  </si>
  <si>
    <t>Evolution Energie</t>
  </si>
  <si>
    <t>Expedia Group</t>
  </si>
  <si>
    <t>Expleo Group</t>
  </si>
  <si>
    <t>FAO</t>
  </si>
  <si>
    <t>Affaires étrangères</t>
  </si>
  <si>
    <t>FI Group</t>
  </si>
  <si>
    <t>Fidesio</t>
  </si>
  <si>
    <t>FIVES CRYO</t>
  </si>
  <si>
    <t>Flit Sport</t>
  </si>
  <si>
    <t>Sports</t>
  </si>
  <si>
    <t>Foot &amp; Ankle Institute</t>
  </si>
  <si>
    <t>Professions médicales</t>
  </si>
  <si>
    <t>FORTIL</t>
  </si>
  <si>
    <t>Framatome</t>
  </si>
  <si>
    <t>France Elevateur</t>
  </si>
  <si>
    <t>Machines et équipements</t>
  </si>
  <si>
    <t>FRANCE ELEVATEUR</t>
  </si>
  <si>
    <t>Franka Emika</t>
  </si>
  <si>
    <t>Frec|n|sys</t>
  </si>
  <si>
    <t>FUGAMA</t>
  </si>
  <si>
    <t>Gaztransport &amp; Technigaz (GTT)</t>
  </si>
  <si>
    <t>GE Power Conversion</t>
  </si>
  <si>
    <t>GE Renewable Energy</t>
  </si>
  <si>
    <t>GEOTEC GUYANE</t>
  </si>
  <si>
    <t>Ginger (CEBTP &amp; BURGEAP &amp; DELEO)</t>
  </si>
  <si>
    <t>Global Foundries</t>
  </si>
  <si>
    <t>GLOBALFOUNDRIES</t>
  </si>
  <si>
    <t>GLOphotonics</t>
  </si>
  <si>
    <t>Greenfish</t>
  </si>
  <si>
    <t>Services pour l’environnement</t>
  </si>
  <si>
    <t>Groupe ADAMING</t>
  </si>
  <si>
    <t>Groupe Innovi</t>
  </si>
  <si>
    <t>Groupe Institut de Soudure</t>
  </si>
  <si>
    <t>Groupe IT Link</t>
  </si>
  <si>
    <t>Groupe PSA</t>
  </si>
  <si>
    <t>Industrie automobile</t>
  </si>
  <si>
    <t>Groupe RENAULT</t>
  </si>
  <si>
    <t>Guerbet</t>
  </si>
  <si>
    <t xml:space="preserve">Industrie pharmaceutique </t>
  </si>
  <si>
    <t>Hamamatsu</t>
  </si>
  <si>
    <t>HammerJobs Quality Control</t>
  </si>
  <si>
    <t>HEBCO Industrie</t>
  </si>
  <si>
    <t>Hermès</t>
  </si>
  <si>
    <t>Articles de luxe et bijouterie</t>
  </si>
  <si>
    <t>HEXASAT</t>
  </si>
  <si>
    <t>Hexcel Corporation</t>
  </si>
  <si>
    <t>Hitachi Automotive Systems, Ltd.</t>
  </si>
  <si>
    <t>HTi Automobile - Groupe Apside</t>
  </si>
  <si>
    <t>Huawei</t>
  </si>
  <si>
    <t>Télécommunications</t>
  </si>
  <si>
    <t>Hutchinson</t>
  </si>
  <si>
    <t>IBM</t>
  </si>
  <si>
    <t>ICON Photonics</t>
  </si>
  <si>
    <t>IER</t>
  </si>
  <si>
    <t>IFP Energies nouvelles</t>
  </si>
  <si>
    <t>IFSTTAR</t>
  </si>
  <si>
    <t>Indépendant</t>
  </si>
  <si>
    <t>Industeel</t>
  </si>
  <si>
    <t>INES</t>
  </si>
  <si>
    <t>Infineon Technologies</t>
  </si>
  <si>
    <t>INGÉNOVA</t>
  </si>
  <si>
    <t>INNOSEA</t>
  </si>
  <si>
    <t>INOREVIA</t>
  </si>
  <si>
    <t>INPE</t>
  </si>
  <si>
    <t>INRAE</t>
  </si>
  <si>
    <t>Inria</t>
  </si>
  <si>
    <t>iNSAValor</t>
  </si>
  <si>
    <t>Etudes/recherche</t>
  </si>
  <si>
    <t>INSERM</t>
  </si>
  <si>
    <t>Institut Carnot Chimie Balard Cirimat</t>
  </si>
  <si>
    <t>Institut Curie</t>
  </si>
  <si>
    <t>Institut de la corrosion</t>
  </si>
  <si>
    <t>Institut Géotechnique</t>
  </si>
  <si>
    <t>Institut technologique FCBA</t>
  </si>
  <si>
    <t>Intel Corporation</t>
  </si>
  <si>
    <t>International Energy Agency (IEA)</t>
  </si>
  <si>
    <t>IPVF</t>
  </si>
  <si>
    <t>IRT AESE - Saint Exupéry</t>
  </si>
  <si>
    <t>IRT b-com</t>
  </si>
  <si>
    <t>IRT Jules Vernes</t>
  </si>
  <si>
    <t>ITGA</t>
  </si>
  <si>
    <t>ITHPP</t>
  </si>
  <si>
    <t>John Deere</t>
  </si>
  <si>
    <t>Johnson &amp; Johnson Consumer Health</t>
  </si>
  <si>
    <t>Jungle Concept</t>
  </si>
  <si>
    <t>Agro-alimentaire</t>
  </si>
  <si>
    <t>K-Ryole</t>
  </si>
  <si>
    <t>Kaizen Way</t>
  </si>
  <si>
    <t>KEMIWATT</t>
  </si>
  <si>
    <t>Keopsys</t>
  </si>
  <si>
    <t>Keopsys by LUMIBIRD</t>
  </si>
  <si>
    <t>KIST</t>
  </si>
  <si>
    <t>KorpMedia</t>
  </si>
  <si>
    <t>LAB Réunion</t>
  </si>
  <si>
    <t>Laboratoire Bioliance</t>
  </si>
  <si>
    <t>LafargeHolcim</t>
  </si>
  <si>
    <t>Laser Systems &amp; Solutions of Europe</t>
  </si>
  <si>
    <t>Nanotechnologies</t>
  </si>
  <si>
    <t>Le BIPE - BDO Advisory S.A.S</t>
  </si>
  <si>
    <t>Levels3D</t>
  </si>
  <si>
    <t>Leyton</t>
  </si>
  <si>
    <t>Lhoist</t>
  </si>
  <si>
    <t>Liebherr Aerospace and Transportation</t>
  </si>
  <si>
    <t>Lipofabrik</t>
  </si>
  <si>
    <t>LNE</t>
  </si>
  <si>
    <t>lorima carbon mast</t>
  </si>
  <si>
    <t>Los Alamos National Laboratory</t>
  </si>
  <si>
    <t>LR TECHNOLOGIES - GROUPE</t>
  </si>
  <si>
    <t>LYNRED</t>
  </si>
  <si>
    <t>Macroview Consulting</t>
  </si>
  <si>
    <t>Magic LEMP</t>
  </si>
  <si>
    <t>Malizen</t>
  </si>
  <si>
    <t>Sécurité informatique et des réseaux</t>
  </si>
  <si>
    <t>MANN+HUMMEL Groupe</t>
  </si>
  <si>
    <t>Commerce et développement international</t>
  </si>
  <si>
    <t>MARION TECHNOLOGIES</t>
  </si>
  <si>
    <t>MBDA</t>
  </si>
  <si>
    <t>MDB TEXINOV</t>
  </si>
  <si>
    <t>MECANIUM</t>
  </si>
  <si>
    <t>Medtronic</t>
  </si>
  <si>
    <t>Mentor Graphics</t>
  </si>
  <si>
    <t>Meritis</t>
  </si>
  <si>
    <t>Microphyt</t>
  </si>
  <si>
    <t>Midival</t>
  </si>
  <si>
    <t>MINCATEC</t>
  </si>
  <si>
    <t>Ministère de la transition écologique</t>
  </si>
  <si>
    <t>Minpulse</t>
  </si>
  <si>
    <t>Mitsubishi Electric Automation, Inc.</t>
  </si>
  <si>
    <t xml:space="preserve">Mitsubishi Electric R&amp;D Centre Europe </t>
  </si>
  <si>
    <t>MOBI VUB</t>
  </si>
  <si>
    <t>Monte Cristo Consulting Group</t>
  </si>
  <si>
    <t>Moov'inCloud</t>
  </si>
  <si>
    <t>MORPHEE+</t>
  </si>
  <si>
    <t>MOTORTECNICA s.r.l.</t>
  </si>
  <si>
    <t>MTB</t>
  </si>
  <si>
    <t>MVG | Microwave Vision Group</t>
  </si>
  <si>
    <t>Naval Group</t>
  </si>
  <si>
    <t>NCC</t>
  </si>
  <si>
    <t>NEO2</t>
  </si>
  <si>
    <t>NEREUS - BioEnergy &amp; Water</t>
  </si>
  <si>
    <t>Nestlé</t>
  </si>
  <si>
    <t>Restauration collective</t>
  </si>
  <si>
    <t>Nexdot</t>
  </si>
  <si>
    <t>Nexelec</t>
  </si>
  <si>
    <t>Produits électroniques grand public</t>
  </si>
  <si>
    <t>NEXESS</t>
  </si>
  <si>
    <t>NEXIO electromagnetism</t>
  </si>
  <si>
    <t>Nidec PSA emotors</t>
  </si>
  <si>
    <t>Nimesis Technology</t>
  </si>
  <si>
    <t>Nokia</t>
  </si>
  <si>
    <t>NOVEO</t>
  </si>
  <si>
    <t>NUCLETUDES</t>
  </si>
  <si>
    <t>NXP Semiconductors</t>
  </si>
  <si>
    <t>OCP S.A</t>
  </si>
  <si>
    <t xml:space="preserve">Mines et métaux </t>
  </si>
  <si>
    <t>Oerlikon</t>
  </si>
  <si>
    <t>Ohm Energie</t>
  </si>
  <si>
    <t>onepoint</t>
  </si>
  <si>
    <t>ONERA</t>
  </si>
  <si>
    <t>Orange</t>
  </si>
  <si>
    <t>Orano</t>
  </si>
  <si>
    <t>ORU Nouvelle Aquitaine</t>
  </si>
  <si>
    <t>Otis elevator</t>
  </si>
  <si>
    <t>Services aux consommateurs</t>
  </si>
  <si>
    <t>Parex Group</t>
  </si>
  <si>
    <t>Paul Scherrer Institut PSI</t>
  </si>
  <si>
    <t>PERSPECTIVE[S]</t>
  </si>
  <si>
    <t>Pfeiffer Vacuum</t>
  </si>
  <si>
    <t>PHOTONIS</t>
  </si>
  <si>
    <t>Plastic Omnium</t>
  </si>
  <si>
    <t>Poclai Hydraulics</t>
  </si>
  <si>
    <t>Pole Star Indoor Positioning</t>
  </si>
  <si>
    <t>Polyconseil</t>
  </si>
  <si>
    <t>PolyWorks Mexico</t>
  </si>
  <si>
    <t>Power Design Technologies SA</t>
  </si>
  <si>
    <t>Predisurge</t>
  </si>
  <si>
    <t>Privowny</t>
  </si>
  <si>
    <t>Procter &amp; Gamble</t>
  </si>
  <si>
    <t>Biens de consommation</t>
  </si>
  <si>
    <t>Projet Celsius</t>
  </si>
  <si>
    <t>PULSALYS</t>
  </si>
  <si>
    <t>Qualcomm</t>
  </si>
  <si>
    <t>Railenium</t>
  </si>
  <si>
    <t>Centres de recherches</t>
  </si>
  <si>
    <t>RAKON</t>
  </si>
  <si>
    <t>RATPgroup</t>
  </si>
  <si>
    <t>Renault-Nissan-Mitsubishi</t>
  </si>
  <si>
    <t>Reuniwatt</t>
  </si>
  <si>
    <t>RINA</t>
  </si>
  <si>
    <t>Sécurité civile</t>
  </si>
  <si>
    <t>Rio Tinto</t>
  </si>
  <si>
    <t>ROBATEL industries</t>
  </si>
  <si>
    <t>ROLEX</t>
  </si>
  <si>
    <t>RS ISOLSEC France</t>
  </si>
  <si>
    <t>RTE international</t>
  </si>
  <si>
    <t>Safe Metal</t>
  </si>
  <si>
    <t>Safran</t>
  </si>
  <si>
    <t>Saint-Gobain</t>
  </si>
  <si>
    <t>Sandvik Coromant</t>
  </si>
  <si>
    <t>SAYENS</t>
  </si>
  <si>
    <t>Schneider Electric</t>
  </si>
  <si>
    <t>Séché Environnement</t>
  </si>
  <si>
    <t>Seclab</t>
  </si>
  <si>
    <t>Secop</t>
  </si>
  <si>
    <t>Sector Group</t>
  </si>
  <si>
    <t>SEGULA Technologies</t>
  </si>
  <si>
    <t>SENSEOR</t>
  </si>
  <si>
    <t>SERMA SAFETY &amp; SECURITY</t>
  </si>
  <si>
    <t>SETEC</t>
  </si>
  <si>
    <t>Génie civil</t>
  </si>
  <si>
    <t>setec hydratec</t>
  </si>
  <si>
    <t>Share My Space</t>
  </si>
  <si>
    <t>Showmax Engineering</t>
  </si>
  <si>
    <t>Siemens Digital Industries Software</t>
  </si>
  <si>
    <t>Siemens Healthineers</t>
  </si>
  <si>
    <t>Sileane</t>
  </si>
  <si>
    <t>SILL Entreprises</t>
  </si>
  <si>
    <t>Sim Engineering</t>
  </si>
  <si>
    <t>Singular Intelligence</t>
  </si>
  <si>
    <t>SINTEGRA GEOMETRES EXPERTS</t>
  </si>
  <si>
    <t>SiPearl</t>
  </si>
  <si>
    <t>SK hynix</t>
  </si>
  <si>
    <t>Smile Open Source Solutions</t>
  </si>
  <si>
    <t>SNCF</t>
  </si>
  <si>
    <t>SNCF Réseau</t>
  </si>
  <si>
    <t>Socomore</t>
  </si>
  <si>
    <t>SOCOTEC</t>
  </si>
  <si>
    <t>SoftBank Robotics Europe</t>
  </si>
  <si>
    <t>Sogeti</t>
  </si>
  <si>
    <t>SOITEC</t>
  </si>
  <si>
    <t>SOM Groupe ORTEC</t>
  </si>
  <si>
    <t>Sopra Steria</t>
  </si>
  <si>
    <t>SOPREMA France</t>
  </si>
  <si>
    <t>SPIE</t>
  </si>
  <si>
    <t>SPIRE</t>
  </si>
  <si>
    <t>Services d’information</t>
  </si>
  <si>
    <t>Sports Interactive (SI)</t>
  </si>
  <si>
    <t>Jeux électroniques</t>
  </si>
  <si>
    <t>Step Automation and Step</t>
  </si>
  <si>
    <t>STid</t>
  </si>
  <si>
    <t>STMicroelectronics</t>
  </si>
  <si>
    <t>Storelift</t>
  </si>
  <si>
    <t>STUDI International</t>
  </si>
  <si>
    <t>Super Grid Institute</t>
  </si>
  <si>
    <t>Swatch Group</t>
  </si>
  <si>
    <t>SWISSto12 SA</t>
  </si>
  <si>
    <t>SWITCHESS</t>
  </si>
  <si>
    <t>Symbio</t>
  </si>
  <si>
    <t>SynTech Research</t>
  </si>
  <si>
    <t>SYS.VISION</t>
  </si>
  <si>
    <t>SYSNAV</t>
  </si>
  <si>
    <t>TDF</t>
  </si>
  <si>
    <t>TechnicAtome</t>
  </si>
  <si>
    <t>Teem Photonics</t>
  </si>
  <si>
    <t>TERAO</t>
  </si>
  <si>
    <t>TERRASOL</t>
  </si>
  <si>
    <t>Thales</t>
  </si>
  <si>
    <t>THE CT ENGINEERING GROUP</t>
  </si>
  <si>
    <t>Thermo Fisher Scientific</t>
  </si>
  <si>
    <t>ThinkR</t>
  </si>
  <si>
    <t>Thuasne</t>
  </si>
  <si>
    <t>Tiamat Energy</t>
  </si>
  <si>
    <t>Titan Engineering</t>
  </si>
  <si>
    <t>TMC</t>
  </si>
  <si>
    <t>TMI-Orion</t>
  </si>
  <si>
    <t>TNO</t>
  </si>
  <si>
    <t>Total</t>
  </si>
  <si>
    <t>TPF - CONSULTORES DE ENGENHA</t>
  </si>
  <si>
    <t>TRANSVALOR S.A.</t>
  </si>
  <si>
    <t>u-blox</t>
  </si>
  <si>
    <t>UK Atomic Energy Authority</t>
  </si>
  <si>
    <t>Valeo</t>
  </si>
  <si>
    <t>Validas AG</t>
  </si>
  <si>
    <t>Vencorex</t>
  </si>
  <si>
    <t>VEOLIA</t>
  </si>
  <si>
    <t>VERDEMOBIL BIOGAZ</t>
  </si>
  <si>
    <t>Vogel &amp; Vogel</t>
  </si>
  <si>
    <t>Avocats</t>
  </si>
  <si>
    <t>Volkswagen</t>
  </si>
  <si>
    <t>Volvo Group</t>
  </si>
  <si>
    <t>Vulcain Ingénierie</t>
  </si>
  <si>
    <t>WHYLOT</t>
  </si>
  <si>
    <t>WIPSIM</t>
  </si>
  <si>
    <t>Wright Medical</t>
  </si>
  <si>
    <t>X-FAB</t>
  </si>
  <si>
    <t>XtreeE, The large-scale 3D</t>
  </si>
  <si>
    <t>Zodiac Aerospace</t>
  </si>
  <si>
    <t>ZOLLERN GmbH &amp; Co. KG</t>
  </si>
  <si>
    <t>10001 et plus</t>
  </si>
  <si>
    <t>5001 à 10000</t>
  </si>
  <si>
    <t>1001 à 5000</t>
  </si>
  <si>
    <t>501 à 1000</t>
  </si>
  <si>
    <t>201 à 500</t>
  </si>
  <si>
    <t>51 à 200</t>
  </si>
  <si>
    <t>11 à 50</t>
  </si>
  <si>
    <t>2 à 10</t>
  </si>
  <si>
    <t>0 à 1</t>
  </si>
  <si>
    <t>Classification LinkedIn</t>
  </si>
  <si>
    <t>Tailles entreprise</t>
  </si>
  <si>
    <t>Grande Entreprise</t>
  </si>
  <si>
    <t>Entreprise Taille Intermédiaire</t>
  </si>
  <si>
    <t>Petite et Moyenne Entreprise</t>
  </si>
  <si>
    <t>Nombre</t>
  </si>
  <si>
    <t>%</t>
  </si>
  <si>
    <t>Répartition des entreprises employeurs par catégorie</t>
  </si>
  <si>
    <t>Répartition des Docteurs par catégorie d'employeurs</t>
  </si>
  <si>
    <t>Entreprise</t>
  </si>
  <si>
    <t>Docteur</t>
  </si>
  <si>
    <t>Moyenne Docteur/Entreprise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</si>
</sst>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1" xfId="0" applyFont="1" applyBorder="1"/>
    <xf numFmtId="0" fontId="6" fillId="6" borderId="2" xfId="1" applyFont="1" applyFill="1" applyBorder="1" applyAlignment="1">
      <alignment horizontal="left"/>
    </xf>
    <xf numFmtId="0" fontId="7" fillId="7" borderId="2" xfId="0" applyFont="1" applyFill="1" applyBorder="1"/>
    <xf numFmtId="0" fontId="7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8" fillId="6" borderId="1" xfId="1" applyFont="1" applyFill="1" applyBorder="1"/>
    <xf numFmtId="0" fontId="7" fillId="7" borderId="1" xfId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/>
    </xf>
    <xf numFmtId="0" fontId="7" fillId="7" borderId="1" xfId="0" applyFont="1" applyFill="1" applyBorder="1"/>
    <xf numFmtId="0" fontId="6" fillId="6" borderId="1" xfId="1" applyFont="1" applyFill="1" applyBorder="1"/>
    <xf numFmtId="0" fontId="7" fillId="8" borderId="1" xfId="1" applyFont="1" applyFill="1" applyBorder="1" applyAlignment="1">
      <alignment horizontal="center" vertical="center"/>
    </xf>
    <xf numFmtId="0" fontId="3" fillId="6" borderId="1" xfId="1" applyFont="1" applyFill="1" applyBorder="1"/>
    <xf numFmtId="0" fontId="6" fillId="6" borderId="1" xfId="1" applyFont="1" applyFill="1" applyBorder="1" applyAlignment="1">
      <alignment horizontal="left"/>
    </xf>
    <xf numFmtId="0" fontId="7" fillId="7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8" fillId="6" borderId="1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left" vertical="center"/>
    </xf>
    <xf numFmtId="0" fontId="7" fillId="8" borderId="1" xfId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left"/>
    </xf>
    <xf numFmtId="0" fontId="3" fillId="6" borderId="1" xfId="0" applyFont="1" applyFill="1" applyBorder="1"/>
    <xf numFmtId="0" fontId="9" fillId="8" borderId="1" xfId="1" applyFont="1" applyFill="1" applyBorder="1" applyAlignment="1">
      <alignment horizontal="center"/>
    </xf>
    <xf numFmtId="0" fontId="7" fillId="7" borderId="1" xfId="1" applyFont="1" applyFill="1" applyBorder="1"/>
    <xf numFmtId="0" fontId="7" fillId="8" borderId="1" xfId="1" applyFont="1" applyFill="1" applyBorder="1" applyAlignment="1">
      <alignment horizontal="center"/>
    </xf>
    <xf numFmtId="0" fontId="7" fillId="8" borderId="1" xfId="2" applyFont="1" applyFill="1" applyBorder="1" applyAlignment="1">
      <alignment horizontal="center" vertical="center"/>
    </xf>
    <xf numFmtId="0" fontId="5" fillId="7" borderId="1" xfId="0" applyFont="1" applyFill="1" applyBorder="1"/>
    <xf numFmtId="0" fontId="8" fillId="6" borderId="1" xfId="1" applyFont="1" applyFill="1" applyBorder="1" applyAlignment="1"/>
    <xf numFmtId="0" fontId="8" fillId="6" borderId="1" xfId="3" applyFont="1" applyFill="1" applyBorder="1"/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7" borderId="1" xfId="2" applyFont="1" applyFill="1" applyBorder="1"/>
    <xf numFmtId="0" fontId="3" fillId="6" borderId="1" xfId="0" applyFont="1" applyFill="1" applyBorder="1" applyAlignment="1">
      <alignment horizontal="left"/>
    </xf>
    <xf numFmtId="0" fontId="7" fillId="7" borderId="1" xfId="1" applyFont="1" applyFill="1" applyBorder="1" applyAlignment="1"/>
    <xf numFmtId="0" fontId="8" fillId="6" borderId="1" xfId="3" applyFont="1" applyFill="1" applyBorder="1" applyAlignment="1">
      <alignment vertical="center"/>
    </xf>
    <xf numFmtId="0" fontId="8" fillId="6" borderId="1" xfId="4" applyFont="1" applyFill="1" applyBorder="1" applyAlignment="1">
      <alignment horizontal="left"/>
    </xf>
    <xf numFmtId="0" fontId="3" fillId="6" borderId="1" xfId="1" applyFont="1" applyFill="1" applyBorder="1" applyAlignment="1">
      <alignment horizontal="left"/>
    </xf>
    <xf numFmtId="0" fontId="9" fillId="6" borderId="1" xfId="1" applyFont="1" applyFill="1" applyBorder="1" applyAlignment="1"/>
    <xf numFmtId="0" fontId="9" fillId="6" borderId="1" xfId="1" applyFont="1" applyFill="1" applyBorder="1"/>
    <xf numFmtId="0" fontId="7" fillId="6" borderId="1" xfId="0" applyFont="1" applyFill="1" applyBorder="1"/>
    <xf numFmtId="0" fontId="9" fillId="6" borderId="1" xfId="1" applyFont="1" applyFill="1" applyBorder="1" applyAlignment="1">
      <alignment horizontal="left"/>
    </xf>
    <xf numFmtId="0" fontId="9" fillId="6" borderId="1" xfId="3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164" fontId="5" fillId="0" borderId="12" xfId="0" applyNumberFormat="1" applyFont="1" applyBorder="1"/>
    <xf numFmtId="0" fontId="5" fillId="0" borderId="13" xfId="0" applyFont="1" applyBorder="1"/>
    <xf numFmtId="0" fontId="5" fillId="0" borderId="15" xfId="0" applyFont="1" applyBorder="1"/>
    <xf numFmtId="164" fontId="5" fillId="0" borderId="14" xfId="0" applyNumberFormat="1" applyFont="1" applyBorder="1"/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4" xfId="0" applyFont="1" applyBorder="1"/>
    <xf numFmtId="164" fontId="5" fillId="0" borderId="20" xfId="0" applyNumberFormat="1" applyFont="1" applyBorder="1"/>
    <xf numFmtId="0" fontId="3" fillId="9" borderId="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">
    <cellStyle name="Lien hypertexte" xfId="1" builtinId="8"/>
    <cellStyle name="Lien hypertexte 2" xfId="4" xr:uid="{FE6C341A-4E6D-2747-A827-4658EEFE17CD}"/>
    <cellStyle name="Lien hypertexte 2 2" xfId="3" xr:uid="{367CC278-A6CA-6745-9C02-258569CA42C2}"/>
    <cellStyle name="Normal" xfId="0" builtinId="0"/>
    <cellStyle name="Normal 5" xfId="2" xr:uid="{3260AFF0-5C08-0543-AB1E-998CD3EFFEFC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octeurs-spi.org/promotion-201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</xdr:row>
      <xdr:rowOff>76200</xdr:rowOff>
    </xdr:from>
    <xdr:ext cx="3911600" cy="1031436"/>
    <xdr:sp macro="" textlink="">
      <xdr:nvSpPr>
        <xdr:cNvPr id="2" name="ZoneText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EA027A-931F-9E48-8FDF-71282242E907}"/>
            </a:ext>
          </a:extLst>
        </xdr:cNvPr>
        <xdr:cNvSpPr txBox="1"/>
      </xdr:nvSpPr>
      <xdr:spPr>
        <a:xfrm>
          <a:off x="482600" y="279400"/>
          <a:ext cx="3911600" cy="103143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>
              <a:solidFill>
                <a:srgbClr val="002060"/>
              </a:solidFill>
            </a:rPr>
            <a:t>Fichier d'accompagnement de la page Web</a:t>
          </a:r>
          <a:r>
            <a:rPr lang="fr-FR" sz="2000" u="none">
              <a:solidFill>
                <a:srgbClr val="002060"/>
              </a:solidFill>
            </a:rPr>
            <a:t> </a:t>
          </a:r>
          <a:r>
            <a:rPr lang="fr-FR" sz="2000" u="sng">
              <a:solidFill>
                <a:srgbClr val="002060"/>
              </a:solidFill>
            </a:rPr>
            <a:t>Promo 2019</a:t>
          </a:r>
        </a:p>
        <a:p>
          <a:r>
            <a:rPr lang="fr-FR" sz="2000">
              <a:solidFill>
                <a:srgbClr val="002060"/>
              </a:solidFill>
            </a:rPr>
            <a:t>du site Docteurs SPI</a:t>
          </a:r>
        </a:p>
      </xdr:txBody>
    </xdr:sp>
    <xdr:clientData/>
  </xdr:oneCellAnchor>
  <xdr:oneCellAnchor>
    <xdr:from>
      <xdr:col>4</xdr:col>
      <xdr:colOff>25400</xdr:colOff>
      <xdr:row>1</xdr:row>
      <xdr:rowOff>25400</xdr:rowOff>
    </xdr:from>
    <xdr:ext cx="8089900" cy="68453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7ADD785-2B3F-B04A-A970-07A8A475B6FF}"/>
            </a:ext>
          </a:extLst>
        </xdr:cNvPr>
        <xdr:cNvSpPr txBox="1"/>
      </xdr:nvSpPr>
      <xdr:spPr>
        <a:xfrm>
          <a:off x="5130800" y="228600"/>
          <a:ext cx="8089900" cy="6845300"/>
        </a:xfrm>
        <a:prstGeom prst="rect">
          <a:avLst/>
        </a:prstGeom>
        <a:solidFill>
          <a:sysClr val="window" lastClr="FFFFFF"/>
        </a:solidFill>
        <a:ln w="381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/>
            <a:t>Fichiers entreprises </a:t>
          </a:r>
        </a:p>
        <a:p>
          <a:pPr algn="ctr"/>
          <a:r>
            <a:rPr lang="fr-FR" sz="2000" b="1"/>
            <a:t>Employeurs Docteurs SPI 2019</a:t>
          </a:r>
        </a:p>
        <a:p>
          <a:pPr algn="ctr"/>
          <a:r>
            <a:rPr lang="fr-FR" sz="2000" b="1"/>
            <a:t>version 17/02/2021</a:t>
          </a:r>
        </a:p>
        <a:p>
          <a:pPr algn="ctr"/>
          <a:r>
            <a:rPr lang="fr-FR" sz="2000" b="1"/>
            <a:t>423 entreprises</a:t>
          </a:r>
        </a:p>
        <a:p>
          <a:pPr algn="ctr"/>
          <a:endParaRPr lang="fr-FR" sz="2000" b="1"/>
        </a:p>
        <a:p>
          <a:pPr algn="l"/>
          <a:r>
            <a:rPr lang="fr-FR" sz="2000" b="1">
              <a:solidFill>
                <a:srgbClr val="002060"/>
              </a:solidFill>
            </a:rPr>
            <a:t>Montrer</a:t>
          </a:r>
          <a:r>
            <a:rPr lang="fr-FR" sz="2000" b="1" baseline="0">
              <a:solidFill>
                <a:srgbClr val="002060"/>
              </a:solidFill>
            </a:rPr>
            <a:t> le </a:t>
          </a:r>
          <a:r>
            <a:rPr lang="fr-FR" sz="2000" b="1" i="1" baseline="0">
              <a:solidFill>
                <a:srgbClr val="002060"/>
              </a:solidFill>
            </a:rPr>
            <a:t>large spectre </a:t>
          </a:r>
          <a:r>
            <a:rPr lang="fr-FR" sz="2000" b="1" baseline="0">
              <a:solidFill>
                <a:srgbClr val="002060"/>
              </a:solidFill>
            </a:rPr>
            <a:t>des entreprises employeurs en terme de</a:t>
          </a:r>
        </a:p>
        <a:p>
          <a:pPr algn="l"/>
          <a:r>
            <a:rPr lang="fr-FR" sz="2000" b="1" baseline="0">
              <a:solidFill>
                <a:srgbClr val="002060"/>
              </a:solidFill>
            </a:rPr>
            <a:t>- secteur d'activité</a:t>
          </a:r>
        </a:p>
        <a:p>
          <a:pPr algn="l"/>
          <a:r>
            <a:rPr lang="fr-FR" sz="2000" b="1" baseline="0">
              <a:solidFill>
                <a:srgbClr val="002060"/>
              </a:solidFill>
            </a:rPr>
            <a:t>- taille </a:t>
          </a:r>
        </a:p>
        <a:p>
          <a:pPr algn="l"/>
          <a:endParaRPr lang="fr-FR" sz="2000" b="1" baseline="0">
            <a:solidFill>
              <a:srgbClr val="002060"/>
            </a:solidFill>
          </a:endParaRPr>
        </a:p>
        <a:p>
          <a:pPr algn="l"/>
          <a:r>
            <a:rPr lang="fr-FR" sz="2000" b="1" baseline="0">
              <a:solidFill>
                <a:srgbClr val="002060"/>
              </a:solidFill>
            </a:rPr>
            <a:t>Part majoritaire des ETI et PME</a:t>
          </a:r>
        </a:p>
        <a:p>
          <a:pPr algn="l"/>
          <a:r>
            <a:rPr lang="fr-FR" sz="2000" b="1" baseline="0">
              <a:solidFill>
                <a:srgbClr val="002060"/>
              </a:solidFill>
            </a:rPr>
            <a:t>ETI et PME regroupées représentent</a:t>
          </a:r>
        </a:p>
        <a:p>
          <a:pPr algn="l"/>
          <a:r>
            <a:rPr lang="fr-FR" sz="2000" b="1" baseline="0">
              <a:solidFill>
                <a:srgbClr val="002060"/>
              </a:solidFill>
            </a:rPr>
            <a:t>- 72,5% des entreprises employeurs</a:t>
          </a:r>
        </a:p>
        <a:p>
          <a:pPr algn="l"/>
          <a:r>
            <a:rPr lang="fr-FR" sz="2000" b="1" baseline="0">
              <a:solidFill>
                <a:srgbClr val="002060"/>
              </a:solidFill>
            </a:rPr>
            <a:t>- 57,8% des Docteurs employés</a:t>
          </a:r>
        </a:p>
        <a:p>
          <a:pPr algn="l"/>
          <a:r>
            <a:rPr lang="fr-FR" sz="2000" b="0" baseline="0">
              <a:solidFill>
                <a:srgbClr val="002060"/>
              </a:solidFill>
            </a:rPr>
            <a:t>Le différence tient au fait que le nombre moyen de Docteurs par entreprise est différent suivant les catégories. </a:t>
          </a:r>
        </a:p>
        <a:p>
          <a:pPr algn="l"/>
          <a:r>
            <a:rPr lang="fr-FR" sz="2000" b="1" baseline="0">
              <a:solidFill>
                <a:srgbClr val="FF0000"/>
              </a:solidFill>
            </a:rPr>
            <a:t>Il est donc important pour les Docteurs dans leur recherche d'emploi</a:t>
          </a:r>
        </a:p>
        <a:p>
          <a:pPr algn="l"/>
          <a:r>
            <a:rPr lang="fr-FR" sz="2000" b="1" baseline="0">
              <a:solidFill>
                <a:srgbClr val="FF0000"/>
              </a:solidFill>
            </a:rPr>
            <a:t>d'avoir bien en tête l'importance des ETI et PME.</a:t>
          </a:r>
        </a:p>
        <a:p>
          <a:pPr algn="l"/>
          <a:endParaRPr lang="fr-FR" sz="2000" b="1" baseline="0"/>
        </a:p>
        <a:p>
          <a:pPr algn="l"/>
          <a:endParaRPr lang="fr-FR" sz="2000" b="1" baseline="0"/>
        </a:p>
        <a:p>
          <a:pPr algn="l"/>
          <a:r>
            <a:rPr lang="fr-FR" sz="2000" b="1" baseline="0"/>
            <a:t>Les classifications  sont celles utilisées par LinkedIn sur les pages Entreprise.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intel-corporation/" TargetMode="External"/><Relationship Id="rId299" Type="http://schemas.openxmlformats.org/officeDocument/2006/relationships/hyperlink" Target="https://www.linkedin.com/company/ines---institut-national-de-l'energie-solaire/" TargetMode="External"/><Relationship Id="rId21" Type="http://schemas.openxmlformats.org/officeDocument/2006/relationships/hyperlink" Target="https://www.linkedin.com/company/akka-technologies/" TargetMode="External"/><Relationship Id="rId63" Type="http://schemas.openxmlformats.org/officeDocument/2006/relationships/hyperlink" Target="https://www.linkedin.com/company/zollern-gmbh-&amp;-co-kg/" TargetMode="External"/><Relationship Id="rId159" Type="http://schemas.openxmlformats.org/officeDocument/2006/relationships/hyperlink" Target="https://www.linkedin.com/company/validas-ag/" TargetMode="External"/><Relationship Id="rId170" Type="http://schemas.openxmlformats.org/officeDocument/2006/relationships/hyperlink" Target="https://www.linkedin.com/company/mentor_graphics/" TargetMode="External"/><Relationship Id="rId226" Type="http://schemas.openxmlformats.org/officeDocument/2006/relationships/hyperlink" Target="https://www.linkedin.com/company/chauvin-arnoux/about/" TargetMode="External"/><Relationship Id="rId268" Type="http://schemas.openxmlformats.org/officeDocument/2006/relationships/hyperlink" Target="https://www.linkedin.com/company/thales/" TargetMode="External"/><Relationship Id="rId32" Type="http://schemas.openxmlformats.org/officeDocument/2006/relationships/hyperlink" Target="https://www.linkedin.com/company/mitsubishi-electric-r&amp;d-centre-europe-b.v./" TargetMode="External"/><Relationship Id="rId74" Type="http://schemas.openxmlformats.org/officeDocument/2006/relationships/hyperlink" Target="https://www.linkedin.com/company/mbda/" TargetMode="External"/><Relationship Id="rId128" Type="http://schemas.openxmlformats.org/officeDocument/2006/relationships/hyperlink" Target="https://www.linkedin.com/company/geotec-guyane/about/" TargetMode="External"/><Relationship Id="rId5" Type="http://schemas.openxmlformats.org/officeDocument/2006/relationships/hyperlink" Target="Docteurs%20SPI/PROMOTIONS/2019/Docteurs%20SPI/PROMOTIONS/Downloads/Inge&#769;nierie%20me&#769;canique%20ou%20industrielle" TargetMode="External"/><Relationship Id="rId181" Type="http://schemas.openxmlformats.org/officeDocument/2006/relationships/hyperlink" Target="https://www.linkedin.com/company/nexelec/" TargetMode="External"/><Relationship Id="rId237" Type="http://schemas.openxmlformats.org/officeDocument/2006/relationships/hyperlink" Target="https://www.linkedin.com/company/ncc/" TargetMode="External"/><Relationship Id="rId279" Type="http://schemas.openxmlformats.org/officeDocument/2006/relationships/hyperlink" Target="https://www.linkedin.com/company/nokia/" TargetMode="External"/><Relationship Id="rId43" Type="http://schemas.openxmlformats.org/officeDocument/2006/relationships/hyperlink" Target="https://www.linkedin.com/company/mannhummelgroup/" TargetMode="External"/><Relationship Id="rId139" Type="http://schemas.openxmlformats.org/officeDocument/2006/relationships/hyperlink" Target="https://www.linkedin.com/company/rte-international/" TargetMode="External"/><Relationship Id="rId290" Type="http://schemas.openxmlformats.org/officeDocument/2006/relationships/hyperlink" Target="https://www.linkedin.com/company/alstom/" TargetMode="External"/><Relationship Id="rId304" Type="http://schemas.openxmlformats.org/officeDocument/2006/relationships/hyperlink" Target="https://www.linkedin.com/company/onera/" TargetMode="External"/><Relationship Id="rId85" Type="http://schemas.openxmlformats.org/officeDocument/2006/relationships/hyperlink" Target="https://www.linkedin.com/company/smile/" TargetMode="External"/><Relationship Id="rId150" Type="http://schemas.openxmlformats.org/officeDocument/2006/relationships/hyperlink" Target="https://www.linkedin.com/company/armee-de-lair-et-de-lespace/" TargetMode="External"/><Relationship Id="rId192" Type="http://schemas.openxmlformats.org/officeDocument/2006/relationships/hyperlink" Target="https://www.linkedin.com/company/institutcurie/" TargetMode="External"/><Relationship Id="rId206" Type="http://schemas.openxmlformats.org/officeDocument/2006/relationships/hyperlink" Target="https://www.linkedin.com/company/tdf/" TargetMode="External"/><Relationship Id="rId248" Type="http://schemas.openxmlformats.org/officeDocument/2006/relationships/hyperlink" Target="https://www.linkedin.com/company/nexio-sas/" TargetMode="External"/><Relationship Id="rId12" Type="http://schemas.openxmlformats.org/officeDocument/2006/relationships/hyperlink" Target="https://www.linkedin.com/company/seche-environnement/" TargetMode="External"/><Relationship Id="rId108" Type="http://schemas.openxmlformats.org/officeDocument/2006/relationships/hyperlink" Target="https://www.linkedin.com/company/foot-&amp;-ankle-institute/about/" TargetMode="External"/><Relationship Id="rId315" Type="http://schemas.openxmlformats.org/officeDocument/2006/relationships/hyperlink" Target="https://www.linkedin.com/company/adc-sas/about/" TargetMode="External"/><Relationship Id="rId54" Type="http://schemas.openxmlformats.org/officeDocument/2006/relationships/hyperlink" Target="https://www.linkedin.com/company/nucletudes/about/" TargetMode="External"/><Relationship Id="rId96" Type="http://schemas.openxmlformats.org/officeDocument/2006/relationships/hyperlink" Target="https://www.linkedin.com/company/audensiel-technologies/" TargetMode="External"/><Relationship Id="rId161" Type="http://schemas.openxmlformats.org/officeDocument/2006/relationships/hyperlink" Target="https://www.linkedin.com/company/sim-engineering/" TargetMode="External"/><Relationship Id="rId217" Type="http://schemas.openxmlformats.org/officeDocument/2006/relationships/hyperlink" Target="https://www.linkedin.com/company/b-e-s-cavene/" TargetMode="External"/><Relationship Id="rId259" Type="http://schemas.openxmlformats.org/officeDocument/2006/relationships/hyperlink" Target="https://www.linkedin.com/company/total/" TargetMode="External"/><Relationship Id="rId23" Type="http://schemas.openxmlformats.org/officeDocument/2006/relationships/hyperlink" Target="https://www.linkedin.com/company/sector-sa/" TargetMode="External"/><Relationship Id="rId119" Type="http://schemas.openxmlformats.org/officeDocument/2006/relationships/hyperlink" Target="https://www.linkedin.com/company/pfeiffer-vacuum/" TargetMode="External"/><Relationship Id="rId270" Type="http://schemas.openxmlformats.org/officeDocument/2006/relationships/hyperlink" Target="https://www.linkedin.com/company/groupepsa/" TargetMode="External"/><Relationship Id="rId65" Type="http://schemas.openxmlformats.org/officeDocument/2006/relationships/hyperlink" Target="https://www.linkedin.com/company/globalfoundries/" TargetMode="External"/><Relationship Id="rId130" Type="http://schemas.openxmlformats.org/officeDocument/2006/relationships/hyperlink" Target="https://www.linkedin.com/company/swissto12-sa/" TargetMode="External"/><Relationship Id="rId172" Type="http://schemas.openxmlformats.org/officeDocument/2006/relationships/hyperlink" Target="https://www.linkedin.com/company/apside/" TargetMode="External"/><Relationship Id="rId228" Type="http://schemas.openxmlformats.org/officeDocument/2006/relationships/hyperlink" Target="https://www.linkedin.com/company/vogel-&amp;-vogel/" TargetMode="External"/><Relationship Id="rId281" Type="http://schemas.openxmlformats.org/officeDocument/2006/relationships/hyperlink" Target="https://www.linkedin.com/company/greenfish-sa-nv/" TargetMode="External"/><Relationship Id="rId34" Type="http://schemas.openxmlformats.org/officeDocument/2006/relationships/hyperlink" Target="https://www.linkedin.com/company/hti-automobile---groupe-apside/about/" TargetMode="External"/><Relationship Id="rId55" Type="http://schemas.openxmlformats.org/officeDocument/2006/relationships/hyperlink" Target="https://www.linkedin.com/company/lr-technologies---groupe/" TargetMode="External"/><Relationship Id="rId76" Type="http://schemas.openxmlformats.org/officeDocument/2006/relationships/hyperlink" Target="https://www.linkedin.com/company/belref/" TargetMode="External"/><Relationship Id="rId97" Type="http://schemas.openxmlformats.org/officeDocument/2006/relationships/hyperlink" Target="https://www.linkedin.com/company/siemens-healthineers/" TargetMode="External"/><Relationship Id="rId120" Type="http://schemas.openxmlformats.org/officeDocument/2006/relationships/hyperlink" Target="https://www.linkedin.com/company/cern/" TargetMode="External"/><Relationship Id="rId141" Type="http://schemas.openxmlformats.org/officeDocument/2006/relationships/hyperlink" Target="https://www.linkedin.com/company/johnson-johnson-consumer-health/" TargetMode="External"/><Relationship Id="rId7" Type="http://schemas.openxmlformats.org/officeDocument/2006/relationships/hyperlink" Target="Docteurs%20SPI/PROMOTIONS/2019/Docteurs%20SPI/PROMOTIONS/Downloads/Technologies%20et%20services%20de%20l&#8217;information" TargetMode="External"/><Relationship Id="rId162" Type="http://schemas.openxmlformats.org/officeDocument/2006/relationships/hyperlink" Target="https://www.linkedin.com/company/syntech-research/" TargetMode="External"/><Relationship Id="rId183" Type="http://schemas.openxmlformats.org/officeDocument/2006/relationships/hyperlink" Target="https://www.linkedin.com/company/fao/" TargetMode="External"/><Relationship Id="rId218" Type="http://schemas.openxmlformats.org/officeDocument/2006/relationships/hyperlink" Target="https://www.linkedin.com/company/bovlabs/" TargetMode="External"/><Relationship Id="rId239" Type="http://schemas.openxmlformats.org/officeDocument/2006/relationships/hyperlink" Target="https://www.linkedin.com/company/u-blox/" TargetMode="External"/><Relationship Id="rId250" Type="http://schemas.openxmlformats.org/officeDocument/2006/relationships/hyperlink" Target="https://www.linkedin.com/company/inria/" TargetMode="External"/><Relationship Id="rId271" Type="http://schemas.openxmlformats.org/officeDocument/2006/relationships/hyperlink" Target="https://www.linkedin.com/company/framatome/" TargetMode="External"/><Relationship Id="rId292" Type="http://schemas.openxmlformats.org/officeDocument/2006/relationships/hyperlink" Target="https://www.linkedin.com/company/nexdot/" TargetMode="External"/><Relationship Id="rId306" Type="http://schemas.openxmlformats.org/officeDocument/2006/relationships/hyperlink" Target="https://www.linkedin.com/company/globalfoundries/" TargetMode="External"/><Relationship Id="rId24" Type="http://schemas.openxmlformats.org/officeDocument/2006/relationships/hyperlink" Target="https://www.linkedin.com/company/itga/" TargetMode="External"/><Relationship Id="rId45" Type="http://schemas.openxmlformats.org/officeDocument/2006/relationships/hyperlink" Target="https://www.linkedin.com/company/adeneo/" TargetMode="External"/><Relationship Id="rId66" Type="http://schemas.openxmlformats.org/officeDocument/2006/relationships/hyperlink" Target="https://www.linkedin.com/company/arm/" TargetMode="External"/><Relationship Id="rId87" Type="http://schemas.openxmlformats.org/officeDocument/2006/relationships/hyperlink" Target="https://www.linkedin.com/company/levels3d/" TargetMode="External"/><Relationship Id="rId110" Type="http://schemas.openxmlformats.org/officeDocument/2006/relationships/hyperlink" Target="https://www.linkedin.com/company/innosea/" TargetMode="External"/><Relationship Id="rId131" Type="http://schemas.openxmlformats.org/officeDocument/2006/relationships/hyperlink" Target="https://www.linkedin.com/company/ing%C3%A9nova/about/" TargetMode="External"/><Relationship Id="rId152" Type="http://schemas.openxmlformats.org/officeDocument/2006/relationships/hyperlink" Target="https://www.linkedin.com/company/projet-celsius/" TargetMode="External"/><Relationship Id="rId173" Type="http://schemas.openxmlformats.org/officeDocument/2006/relationships/hyperlink" Target="https://www.linkedin.com/company/agap2/" TargetMode="External"/><Relationship Id="rId194" Type="http://schemas.openxmlformats.org/officeDocument/2006/relationships/hyperlink" Target="https://www.linkedin.com/company/celtys/" TargetMode="External"/><Relationship Id="rId208" Type="http://schemas.openxmlformats.org/officeDocument/2006/relationships/hyperlink" Target="https://www.linkedin.com/company/ebulliscience/about/" TargetMode="External"/><Relationship Id="rId229" Type="http://schemas.openxmlformats.org/officeDocument/2006/relationships/hyperlink" Target="https://www.linkedin.com/company/rina/" TargetMode="External"/><Relationship Id="rId240" Type="http://schemas.openxmlformats.org/officeDocument/2006/relationships/hyperlink" Target="https://www.linkedin.com/company/calyxia/" TargetMode="External"/><Relationship Id="rId261" Type="http://schemas.openxmlformats.org/officeDocument/2006/relationships/hyperlink" Target="https://www.linkedin.com/company/x-fab/" TargetMode="External"/><Relationship Id="rId14" Type="http://schemas.openxmlformats.org/officeDocument/2006/relationships/hyperlink" Target="https://www.linkedin.com/company/inorevia/" TargetMode="External"/><Relationship Id="rId35" Type="http://schemas.openxmlformats.org/officeDocument/2006/relationships/hyperlink" Target="https://www.linkedin.com/company/entropy-sc/about/" TargetMode="External"/><Relationship Id="rId56" Type="http://schemas.openxmlformats.org/officeDocument/2006/relationships/hyperlink" Target="https://www.linkedin.com/company/ohm-energie/about/" TargetMode="External"/><Relationship Id="rId77" Type="http://schemas.openxmlformats.org/officeDocument/2006/relationships/hyperlink" Target="https://www.linkedin.com/company/chimimeca-sas/about/" TargetMode="External"/><Relationship Id="rId100" Type="http://schemas.openxmlformats.org/officeDocument/2006/relationships/hyperlink" Target="https://www.linkedin.com/company/socotec/" TargetMode="External"/><Relationship Id="rId282" Type="http://schemas.openxmlformats.org/officeDocument/2006/relationships/hyperlink" Target="https://www.linkedin.com/company/valeo/" TargetMode="External"/><Relationship Id="rId317" Type="http://schemas.openxmlformats.org/officeDocument/2006/relationships/hyperlink" Target="https://www.linkedin.com/company/affival-sas/" TargetMode="External"/><Relationship Id="rId8" Type="http://schemas.openxmlformats.org/officeDocument/2006/relationships/hyperlink" Target="https://www.linkedin.com/company/microwave-vision-group-satimo-orbit-fr-aemi-&amp;-remc/" TargetMode="External"/><Relationship Id="rId98" Type="http://schemas.openxmlformats.org/officeDocument/2006/relationships/hyperlink" Target="https://www.linkedin.com/company/renault-nissan-mitsubishi/about/" TargetMode="External"/><Relationship Id="rId121" Type="http://schemas.openxmlformats.org/officeDocument/2006/relationships/hyperlink" Target="https://www.linkedin.com/company/entrepreneur-first/" TargetMode="External"/><Relationship Id="rId142" Type="http://schemas.openxmlformats.org/officeDocument/2006/relationships/hyperlink" Target="https://www.linkedin.com/company/babblelabs/" TargetMode="External"/><Relationship Id="rId163" Type="http://schemas.openxmlformats.org/officeDocument/2006/relationships/hyperlink" Target="https://www.linkedin.com/company/mecanium/" TargetMode="External"/><Relationship Id="rId184" Type="http://schemas.openxmlformats.org/officeDocument/2006/relationships/hyperlink" Target="https://www.linkedin.com/company/keopsys/" TargetMode="External"/><Relationship Id="rId219" Type="http://schemas.openxmlformats.org/officeDocument/2006/relationships/hyperlink" Target="https://www.linkedin.com/company/cgg/" TargetMode="External"/><Relationship Id="rId230" Type="http://schemas.openxmlformats.org/officeDocument/2006/relationships/hyperlink" Target="https://www.linkedin.com/company/neo2/" TargetMode="External"/><Relationship Id="rId251" Type="http://schemas.openxmlformats.org/officeDocument/2006/relationships/hyperlink" Target="https://www.linkedin.com/company/fortil/" TargetMode="External"/><Relationship Id="rId25" Type="http://schemas.openxmlformats.org/officeDocument/2006/relationships/hyperlink" Target="https://www.linkedin.com/company/siemenssoftware/" TargetMode="External"/><Relationship Id="rId46" Type="http://schemas.openxmlformats.org/officeDocument/2006/relationships/hyperlink" Target="https://www.linkedin.com/company/rio-tinto/" TargetMode="External"/><Relationship Id="rId67" Type="http://schemas.openxmlformats.org/officeDocument/2006/relationships/hyperlink" Target="https://www.linkedin.com/company/gepowerconversion/" TargetMode="External"/><Relationship Id="rId272" Type="http://schemas.openxmlformats.org/officeDocument/2006/relationships/hyperlink" Target="https://www.linkedin.com/company/aubert-&amp;-duval/" TargetMode="External"/><Relationship Id="rId293" Type="http://schemas.openxmlformats.org/officeDocument/2006/relationships/hyperlink" Target="https://www.linkedin.com/company/soprasteria/" TargetMode="External"/><Relationship Id="rId307" Type="http://schemas.openxmlformats.org/officeDocument/2006/relationships/hyperlink" Target="https://www.linkedin.com/company/alten/" TargetMode="External"/><Relationship Id="rId88" Type="http://schemas.openxmlformats.org/officeDocument/2006/relationships/hyperlink" Target="https://www.linkedin.com/company/parex-group/about/" TargetMode="External"/><Relationship Id="rId111" Type="http://schemas.openxmlformats.org/officeDocument/2006/relationships/hyperlink" Target="https://www.linkedin.com/company/hitachi-automotive-systems-ltd/" TargetMode="External"/><Relationship Id="rId132" Type="http://schemas.openxmlformats.org/officeDocument/2006/relationships/hyperlink" Target="https://www.linkedin.com/company/elekta/" TargetMode="External"/><Relationship Id="rId153" Type="http://schemas.openxmlformats.org/officeDocument/2006/relationships/hyperlink" Target="https://www.linkedin.com/company/france-elevateur/about/" TargetMode="External"/><Relationship Id="rId174" Type="http://schemas.openxmlformats.org/officeDocument/2006/relationships/hyperlink" Target="https://www.linkedin.com/company/6tmic/about/" TargetMode="External"/><Relationship Id="rId195" Type="http://schemas.openxmlformats.org/officeDocument/2006/relationships/hyperlink" Target="https://www.linkedin.com/company/korpmedia/" TargetMode="External"/><Relationship Id="rId209" Type="http://schemas.openxmlformats.org/officeDocument/2006/relationships/hyperlink" Target="https://www.linkedin.com/company/marion-technologies/about/" TargetMode="External"/><Relationship Id="rId220" Type="http://schemas.openxmlformats.org/officeDocument/2006/relationships/hyperlink" Target="https://www.linkedin.com/company/perspective-s/" TargetMode="External"/><Relationship Id="rId241" Type="http://schemas.openxmlformats.org/officeDocument/2006/relationships/hyperlink" Target="https://www.linkedin.com/company/qualcomm/" TargetMode="External"/><Relationship Id="rId15" Type="http://schemas.openxmlformats.org/officeDocument/2006/relationships/hyperlink" Target="https://www.linkedin.com/company/sipearl/" TargetMode="External"/><Relationship Id="rId36" Type="http://schemas.openxmlformats.org/officeDocument/2006/relationships/hyperlink" Target="https://www.linkedin.com/company/schneider-electric/" TargetMode="External"/><Relationship Id="rId57" Type="http://schemas.openxmlformats.org/officeDocument/2006/relationships/hyperlink" Target="https://www.linkedin.com/company/easymile/" TargetMode="External"/><Relationship Id="rId262" Type="http://schemas.openxmlformats.org/officeDocument/2006/relationships/hyperlink" Target="https://www.linkedin.com/company/segula-technologies/about/" TargetMode="External"/><Relationship Id="rId283" Type="http://schemas.openxmlformats.org/officeDocument/2006/relationships/hyperlink" Target="https://www.linkedin.com/company/insavalor/" TargetMode="External"/><Relationship Id="rId318" Type="http://schemas.openxmlformats.org/officeDocument/2006/relationships/hyperlink" Target="https://www.linkedin.com/company/ampleon/" TargetMode="External"/><Relationship Id="rId78" Type="http://schemas.openxmlformats.org/officeDocument/2006/relationships/hyperlink" Target="https://www.linkedin.com/company/zodiac-aerospace/" TargetMode="External"/><Relationship Id="rId99" Type="http://schemas.openxmlformats.org/officeDocument/2006/relationships/hyperlink" Target="https://www.linkedin.com/company/symbiofcell/" TargetMode="External"/><Relationship Id="rId101" Type="http://schemas.openxmlformats.org/officeDocument/2006/relationships/hyperlink" Target="https://www.linkedin.com/company/fives-cryo/about/" TargetMode="External"/><Relationship Id="rId122" Type="http://schemas.openxmlformats.org/officeDocument/2006/relationships/hyperlink" Target="https://www.linkedin.com/company/irt-b-com/" TargetMode="External"/><Relationship Id="rId143" Type="http://schemas.openxmlformats.org/officeDocument/2006/relationships/hyperlink" Target="https://www.linkedin.com/company/8x8/" TargetMode="External"/><Relationship Id="rId164" Type="http://schemas.openxmlformats.org/officeDocument/2006/relationships/hyperlink" Target="https://www.linkedin.com/company/pulsalys/" TargetMode="External"/><Relationship Id="rId185" Type="http://schemas.openxmlformats.org/officeDocument/2006/relationships/hyperlink" Target="https://www.linkedin.com/company/empa/" TargetMode="External"/><Relationship Id="rId9" Type="http://schemas.openxmlformats.org/officeDocument/2006/relationships/hyperlink" Target="https://www.linkedin.com/company/polyworksmexico/" TargetMode="External"/><Relationship Id="rId210" Type="http://schemas.openxmlformats.org/officeDocument/2006/relationships/hyperlink" Target="https://www.linkedin.com/company/switchess/about/" TargetMode="External"/><Relationship Id="rId26" Type="http://schemas.openxmlformats.org/officeDocument/2006/relationships/hyperlink" Target="https://www.linkedin.com/company/arial-industries/" TargetMode="External"/><Relationship Id="rId231" Type="http://schemas.openxmlformats.org/officeDocument/2006/relationships/hyperlink" Target="https://www.linkedin.com/company/bakerhughes/" TargetMode="External"/><Relationship Id="rId252" Type="http://schemas.openxmlformats.org/officeDocument/2006/relationships/hyperlink" Target="https://www.linkedin.com/company/gaztransport-&amp;-technigaz/" TargetMode="External"/><Relationship Id="rId273" Type="http://schemas.openxmlformats.org/officeDocument/2006/relationships/hyperlink" Target="https://www.linkedin.com/company/altair-engineering/" TargetMode="External"/><Relationship Id="rId294" Type="http://schemas.openxmlformats.org/officeDocument/2006/relationships/hyperlink" Target="https://www.linkedin.com/company/airliquide/" TargetMode="External"/><Relationship Id="rId308" Type="http://schemas.openxmlformats.org/officeDocument/2006/relationships/hyperlink" Target="https://www.linkedin.com/company/axens/" TargetMode="External"/><Relationship Id="rId47" Type="http://schemas.openxmlformats.org/officeDocument/2006/relationships/hyperlink" Target="https://www.linkedin.com/company/evolution-energie/about/" TargetMode="External"/><Relationship Id="rId68" Type="http://schemas.openxmlformats.org/officeDocument/2006/relationships/hyperlink" Target="https://www.linkedin.com/company/robatel-industries/" TargetMode="External"/><Relationship Id="rId89" Type="http://schemas.openxmlformats.org/officeDocument/2006/relationships/hyperlink" Target="https://www.linkedin.com/company/akm-semiconductor/" TargetMode="External"/><Relationship Id="rId112" Type="http://schemas.openxmlformats.org/officeDocument/2006/relationships/hyperlink" Target="https://www.linkedin.com/company/onepoint/" TargetMode="External"/><Relationship Id="rId133" Type="http://schemas.openxmlformats.org/officeDocument/2006/relationships/hyperlink" Target="https://www.linkedin.com/company/arfima-trading-sl/" TargetMode="External"/><Relationship Id="rId154" Type="http://schemas.openxmlformats.org/officeDocument/2006/relationships/hyperlink" Target="https://www.linkedin.com/company/moov-incloud/" TargetMode="External"/><Relationship Id="rId175" Type="http://schemas.openxmlformats.org/officeDocument/2006/relationships/hyperlink" Target="https://www.linkedin.com/company/entroview/about/" TargetMode="External"/><Relationship Id="rId196" Type="http://schemas.openxmlformats.org/officeDocument/2006/relationships/hyperlink" Target="https://www.linkedin.com/company/centum-adetel-transportation-solution/" TargetMode="External"/><Relationship Id="rId200" Type="http://schemas.openxmlformats.org/officeDocument/2006/relationships/hyperlink" Target="https://www.linkedin.com/company/tmi-orion/" TargetMode="External"/><Relationship Id="rId16" Type="http://schemas.openxmlformats.org/officeDocument/2006/relationships/hyperlink" Target="https://www.linkedin.com/company/andra_2/" TargetMode="External"/><Relationship Id="rId221" Type="http://schemas.openxmlformats.org/officeDocument/2006/relationships/hyperlink" Target="https://www.linkedin.com/company/direction-generale-de-larmement/about/" TargetMode="External"/><Relationship Id="rId242" Type="http://schemas.openxmlformats.org/officeDocument/2006/relationships/hyperlink" Target="https://www.linkedin.com/company/microphyt/" TargetMode="External"/><Relationship Id="rId263" Type="http://schemas.openxmlformats.org/officeDocument/2006/relationships/hyperlink" Target="https://www.linkedin.com/company/altran/" TargetMode="External"/><Relationship Id="rId284" Type="http://schemas.openxmlformats.org/officeDocument/2006/relationships/hyperlink" Target="https://www.linkedin.com/company/bd1/" TargetMode="External"/><Relationship Id="rId319" Type="http://schemas.openxmlformats.org/officeDocument/2006/relationships/hyperlink" Target="https://www.linkedin.com/company/amvalor/" TargetMode="External"/><Relationship Id="rId37" Type="http://schemas.openxmlformats.org/officeDocument/2006/relationships/hyperlink" Target="https://www.linkedin.com/company/groupe-it-link/" TargetMode="External"/><Relationship Id="rId58" Type="http://schemas.openxmlformats.org/officeDocument/2006/relationships/hyperlink" Target="https://www.linkedin.com/company/nereus---bioenergy-&amp;-water/" TargetMode="External"/><Relationship Id="rId79" Type="http://schemas.openxmlformats.org/officeDocument/2006/relationships/hyperlink" Target="https://www.linkedin.com/company/enginsoft/" TargetMode="External"/><Relationship Id="rId102" Type="http://schemas.openxmlformats.org/officeDocument/2006/relationships/hyperlink" Target="https://www.linkedin.com/company/oerlikon/" TargetMode="External"/><Relationship Id="rId123" Type="http://schemas.openxmlformats.org/officeDocument/2006/relationships/hyperlink" Target="https://www.linkedin.com/company/distributors-group-europe-b.v./" TargetMode="External"/><Relationship Id="rId144" Type="http://schemas.openxmlformats.org/officeDocument/2006/relationships/hyperlink" Target="https://www.linkedin.com/company/laser-systems-solutions-of-europe-lasse/" TargetMode="External"/><Relationship Id="rId90" Type="http://schemas.openxmlformats.org/officeDocument/2006/relationships/hyperlink" Target="https://www.linkedin.com/company/paul-scherrer-institut/" TargetMode="External"/><Relationship Id="rId165" Type="http://schemas.openxmlformats.org/officeDocument/2006/relationships/hyperlink" Target="https://www.linkedin.com/company/stid/" TargetMode="External"/><Relationship Id="rId186" Type="http://schemas.openxmlformats.org/officeDocument/2006/relationships/hyperlink" Target="https://www.linkedin.com/company/singular-intelligence-limited/" TargetMode="External"/><Relationship Id="rId211" Type="http://schemas.openxmlformats.org/officeDocument/2006/relationships/hyperlink" Target="https://www.linkedin.com/company/monte-cristo-consulting-group/about/" TargetMode="External"/><Relationship Id="rId232" Type="http://schemas.openxmlformats.org/officeDocument/2006/relationships/hyperlink" Target="https://www.linkedin.com/company/thermo-fisher-scientific/" TargetMode="External"/><Relationship Id="rId253" Type="http://schemas.openxmlformats.org/officeDocument/2006/relationships/hyperlink" Target="https://www.linkedin.com/company/lynred/" TargetMode="External"/><Relationship Id="rId274" Type="http://schemas.openxmlformats.org/officeDocument/2006/relationships/hyperlink" Target="https://www.linkedin.com/company/sayens/" TargetMode="External"/><Relationship Id="rId295" Type="http://schemas.openxmlformats.org/officeDocument/2006/relationships/hyperlink" Target="https://www.linkedin.com/company/airbusgroup/" TargetMode="External"/><Relationship Id="rId309" Type="http://schemas.openxmlformats.org/officeDocument/2006/relationships/hyperlink" Target="Docteurs%20SPI/PROMOTIONS/2019/Dolphin%20Design" TargetMode="External"/><Relationship Id="rId27" Type="http://schemas.openxmlformats.org/officeDocument/2006/relationships/hyperlink" Target="https://www.linkedin.com/company/astek/" TargetMode="External"/><Relationship Id="rId48" Type="http://schemas.openxmlformats.org/officeDocument/2006/relationships/hyperlink" Target="https://www.linkedin.com/company/ct-ingenierie/about/" TargetMode="External"/><Relationship Id="rId69" Type="http://schemas.openxmlformats.org/officeDocument/2006/relationships/hyperlink" Target="https://www.linkedin.com/company/leyton/" TargetMode="External"/><Relationship Id="rId113" Type="http://schemas.openxmlformats.org/officeDocument/2006/relationships/hyperlink" Target="https://www.linkedin.com/company/sk-hynix/" TargetMode="External"/><Relationship Id="rId134" Type="http://schemas.openxmlformats.org/officeDocument/2006/relationships/hyperlink" Target="https://www.linkedin.com/company/volvo-group/" TargetMode="External"/><Relationship Id="rId320" Type="http://schemas.openxmlformats.org/officeDocument/2006/relationships/hyperlink" Target="https://www.linkedin.com/company/anfr/" TargetMode="External"/><Relationship Id="rId80" Type="http://schemas.openxmlformats.org/officeDocument/2006/relationships/hyperlink" Target="https://www.linkedin.com/company/fidesio/" TargetMode="External"/><Relationship Id="rId155" Type="http://schemas.openxmlformats.org/officeDocument/2006/relationships/hyperlink" Target="https://www.linkedin.com/company/sintegra-geometres-experts/about/" TargetMode="External"/><Relationship Id="rId176" Type="http://schemas.openxmlformats.org/officeDocument/2006/relationships/hyperlink" Target="https://www.linkedin.com/company/arag/" TargetMode="External"/><Relationship Id="rId197" Type="http://schemas.openxmlformats.org/officeDocument/2006/relationships/hyperlink" Target="https://www.linkedin.com/company/arroway/" TargetMode="External"/><Relationship Id="rId201" Type="http://schemas.openxmlformats.org/officeDocument/2006/relationships/hyperlink" Target="https://www.linkedin.com/company/tiamat-energy/" TargetMode="External"/><Relationship Id="rId222" Type="http://schemas.openxmlformats.org/officeDocument/2006/relationships/hyperlink" Target="https://www.linkedin.com/company/ministere-de-la-transition-ecologique/" TargetMode="External"/><Relationship Id="rId243" Type="http://schemas.openxmlformats.org/officeDocument/2006/relationships/hyperlink" Target="https://www.linkedin.com/company/motortecnica-s-r-l-/about/" TargetMode="External"/><Relationship Id="rId264" Type="http://schemas.openxmlformats.org/officeDocument/2006/relationships/hyperlink" Target="https://www.linkedin.com/company/cstb/" TargetMode="External"/><Relationship Id="rId285" Type="http://schemas.openxmlformats.org/officeDocument/2006/relationships/hyperlink" Target="https://www.linkedin.com/company/airbus-safran-launchers/about/" TargetMode="External"/><Relationship Id="rId17" Type="http://schemas.openxmlformats.org/officeDocument/2006/relationships/hyperlink" Target="https://www.linkedin.com/company/gerenewableenergy/" TargetMode="External"/><Relationship Id="rId38" Type="http://schemas.openxmlformats.org/officeDocument/2006/relationships/hyperlink" Target="https://www.linkedin.com/company/be-softilys-tunisie/" TargetMode="External"/><Relationship Id="rId59" Type="http://schemas.openxmlformats.org/officeDocument/2006/relationships/hyperlink" Target="https://www.linkedin.com/company/showmax-tech/" TargetMode="External"/><Relationship Id="rId103" Type="http://schemas.openxmlformats.org/officeDocument/2006/relationships/hyperlink" Target="https://www.linkedin.com/company/arturia/" TargetMode="External"/><Relationship Id="rId124" Type="http://schemas.openxmlformats.org/officeDocument/2006/relationships/hyperlink" Target="https://www.linkedin.com/company/ansys-inc/" TargetMode="External"/><Relationship Id="rId310" Type="http://schemas.openxmlformats.org/officeDocument/2006/relationships/hyperlink" Target="https://www.linkedin.com/company/csir/" TargetMode="External"/><Relationship Id="rId70" Type="http://schemas.openxmlformats.org/officeDocument/2006/relationships/hyperlink" Target="https://www.linkedin.com/company/ethertronics/" TargetMode="External"/><Relationship Id="rId91" Type="http://schemas.openxmlformats.org/officeDocument/2006/relationships/hyperlink" Target="https://www.linkedin.com/company/mincatec/" TargetMode="External"/><Relationship Id="rId145" Type="http://schemas.openxmlformats.org/officeDocument/2006/relationships/hyperlink" Target="Docteurs%20SPI/PROMOTIONS/2019/Industrie%20composants%20e&#769;lectriques/e&#769;lectroniques" TargetMode="External"/><Relationship Id="rId166" Type="http://schemas.openxmlformats.org/officeDocument/2006/relationships/hyperlink" Target="https://www.linkedin.com/company/groupeginger/" TargetMode="External"/><Relationship Id="rId187" Type="http://schemas.openxmlformats.org/officeDocument/2006/relationships/hyperlink" Target="https://www.linkedin.com/company/verdemobil-biogaz/" TargetMode="External"/><Relationship Id="rId1" Type="http://schemas.openxmlformats.org/officeDocument/2006/relationships/hyperlink" Target="https://www.linkedin.com/company/daher/" TargetMode="External"/><Relationship Id="rId212" Type="http://schemas.openxmlformats.org/officeDocument/2006/relationships/hyperlink" Target="https://www.linkedin.com/company/rs-isolsec-france/" TargetMode="External"/><Relationship Id="rId233" Type="http://schemas.openxmlformats.org/officeDocument/2006/relationships/hyperlink" Target="https://www.linkedin.com/company/ipvf-institute/" TargetMode="External"/><Relationship Id="rId254" Type="http://schemas.openxmlformats.org/officeDocument/2006/relationships/hyperlink" Target="https://www.linkedin.com/company/brgm/" TargetMode="External"/><Relationship Id="rId28" Type="http://schemas.openxmlformats.org/officeDocument/2006/relationships/hyperlink" Target="https://www.linkedin.com/company/wrightmedical/" TargetMode="External"/><Relationship Id="rId49" Type="http://schemas.openxmlformats.org/officeDocument/2006/relationships/hyperlink" Target="https://www.linkedin.com/company/photonis/" TargetMode="External"/><Relationship Id="rId114" Type="http://schemas.openxmlformats.org/officeDocument/2006/relationships/hyperlink" Target="Docteurs%20SPI/PROMOTIONS/2019/Docteurs%20SPI/PROMOTIONS/Downloads/Se&#769;curite&#769;%20informatique%20et%20des%20re&#769;seaux" TargetMode="External"/><Relationship Id="rId275" Type="http://schemas.openxmlformats.org/officeDocument/2006/relationships/hyperlink" Target="https://www.linkedin.com/company/cerema/" TargetMode="External"/><Relationship Id="rId296" Type="http://schemas.openxmlformats.org/officeDocument/2006/relationships/hyperlink" Target="https://www.linkedin.com/company/assystem/" TargetMode="External"/><Relationship Id="rId300" Type="http://schemas.openxmlformats.org/officeDocument/2006/relationships/hyperlink" Target="https://www.linkedin.com/company/saint-gobain/" TargetMode="External"/><Relationship Id="rId60" Type="http://schemas.openxmlformats.org/officeDocument/2006/relationships/hyperlink" Target="https://www.linkedin.com/company/ratp/" TargetMode="External"/><Relationship Id="rId81" Type="http://schemas.openxmlformats.org/officeDocument/2006/relationships/hyperlink" Target="https://www.linkedin.com/company/glophotonics/" TargetMode="External"/><Relationship Id="rId135" Type="http://schemas.openxmlformats.org/officeDocument/2006/relationships/hyperlink" Target="https://www.linkedin.com/company/studi-international/" TargetMode="External"/><Relationship Id="rId156" Type="http://schemas.openxmlformats.org/officeDocument/2006/relationships/hyperlink" Target="https://www.linkedin.com/company/industeel/" TargetMode="External"/><Relationship Id="rId177" Type="http://schemas.openxmlformats.org/officeDocument/2006/relationships/hyperlink" Target="https://www.linkedin.com/company/etta-sante/about/" TargetMode="External"/><Relationship Id="rId198" Type="http://schemas.openxmlformats.org/officeDocument/2006/relationships/hyperlink" Target="https://www.linkedin.com/company/amadeus/" TargetMode="External"/><Relationship Id="rId321" Type="http://schemas.openxmlformats.org/officeDocument/2006/relationships/hyperlink" Target="https://www.linkedin.com/company/aperam/" TargetMode="External"/><Relationship Id="rId202" Type="http://schemas.openxmlformats.org/officeDocument/2006/relationships/hyperlink" Target="https://www.linkedin.com/company/nestle-s-a-/" TargetMode="External"/><Relationship Id="rId223" Type="http://schemas.openxmlformats.org/officeDocument/2006/relationships/hyperlink" Target="https://www.linkedin.com/company/expleo-group/" TargetMode="External"/><Relationship Id="rId244" Type="http://schemas.openxmlformats.org/officeDocument/2006/relationships/hyperlink" Target="https://www.linkedin.com/company/institutcarnotchimiebalardcirimat/" TargetMode="External"/><Relationship Id="rId18" Type="http://schemas.openxmlformats.org/officeDocument/2006/relationships/hyperlink" Target="https://www.linkedin.com/company/atos/" TargetMode="External"/><Relationship Id="rId39" Type="http://schemas.openxmlformats.org/officeDocument/2006/relationships/hyperlink" Target="https://www.linkedin.com/company/bouygues-b%C3%A2timent-grand-ouest/" TargetMode="External"/><Relationship Id="rId265" Type="http://schemas.openxmlformats.org/officeDocument/2006/relationships/hyperlink" Target="https://www.linkedin.com/company/institut-de-recherche-technologique-railenium/" TargetMode="External"/><Relationship Id="rId286" Type="http://schemas.openxmlformats.org/officeDocument/2006/relationships/hyperlink" Target="https://www.linkedin.com/company/france-elevateur/about/" TargetMode="External"/><Relationship Id="rId50" Type="http://schemas.openxmlformats.org/officeDocument/2006/relationships/hyperlink" Target="https://www.linkedin.com/company/nimesis-technology/" TargetMode="External"/><Relationship Id="rId104" Type="http://schemas.openxmlformats.org/officeDocument/2006/relationships/hyperlink" Target="https://www.linkedin.com/company/bim-in-motion/" TargetMode="External"/><Relationship Id="rId125" Type="http://schemas.openxmlformats.org/officeDocument/2006/relationships/hyperlink" Target="https://www.linkedin.com/company/cascades/" TargetMode="External"/><Relationship Id="rId146" Type="http://schemas.openxmlformats.org/officeDocument/2006/relationships/hyperlink" Target="https://www.linkedin.com/company/international-energy-agency/" TargetMode="External"/><Relationship Id="rId167" Type="http://schemas.openxmlformats.org/officeDocument/2006/relationships/hyperlink" Target="https://www.linkedin.com/company/sill-entreprises/" TargetMode="External"/><Relationship Id="rId188" Type="http://schemas.openxmlformats.org/officeDocument/2006/relationships/hyperlink" Target="https://www.linkedin.com/company/soprema-france/" TargetMode="External"/><Relationship Id="rId311" Type="http://schemas.openxmlformats.org/officeDocument/2006/relationships/hyperlink" Target="https://www.linkedin.com/company/softbank-robotics-europe/" TargetMode="External"/><Relationship Id="rId71" Type="http://schemas.openxmlformats.org/officeDocument/2006/relationships/hyperlink" Target="https://www.linkedin.com/school/coll%C3%A8ge-des-ing%C3%A9nieurs/" TargetMode="External"/><Relationship Id="rId92" Type="http://schemas.openxmlformats.org/officeDocument/2006/relationships/hyperlink" Target="https://www.linkedin.com/company/john-deere/" TargetMode="External"/><Relationship Id="rId213" Type="http://schemas.openxmlformats.org/officeDocument/2006/relationships/hyperlink" Target="https://www.linkedin.com/company/airliquide/" TargetMode="External"/><Relationship Id="rId234" Type="http://schemas.openxmlformats.org/officeDocument/2006/relationships/hyperlink" Target="https://www.linkedin.com/company/defacto-technologies/about/" TargetMode="External"/><Relationship Id="rId2" Type="http://schemas.openxmlformats.org/officeDocument/2006/relationships/hyperlink" Target="https://www.linkedin.com/company/eel-energy/" TargetMode="External"/><Relationship Id="rId29" Type="http://schemas.openxmlformats.org/officeDocument/2006/relationships/hyperlink" Target="https://www.linkedin.com/company/privowny/" TargetMode="External"/><Relationship Id="rId255" Type="http://schemas.openxmlformats.org/officeDocument/2006/relationships/hyperlink" Target="https://www.linkedin.com/company/edf/" TargetMode="External"/><Relationship Id="rId276" Type="http://schemas.openxmlformats.org/officeDocument/2006/relationships/hyperlink" Target="https://www.linkedin.com/company/areva/" TargetMode="External"/><Relationship Id="rId297" Type="http://schemas.openxmlformats.org/officeDocument/2006/relationships/hyperlink" Target="https://www.linkedin.com/company/enersys/" TargetMode="External"/><Relationship Id="rId40" Type="http://schemas.openxmlformats.org/officeDocument/2006/relationships/hyperlink" Target="https://www.linkedin.com/company/nidec-psa-emotors/" TargetMode="External"/><Relationship Id="rId115" Type="http://schemas.openxmlformats.org/officeDocument/2006/relationships/hyperlink" Target="https://www.linkedin.com/company/hutchinson/" TargetMode="External"/><Relationship Id="rId136" Type="http://schemas.openxmlformats.org/officeDocument/2006/relationships/hyperlink" Target="https://www.linkedin.com/company/eleven-strategy/" TargetMode="External"/><Relationship Id="rId157" Type="http://schemas.openxmlformats.org/officeDocument/2006/relationships/hyperlink" Target="https://www.linkedin.com/company/los-alamos-national-laboratory/" TargetMode="External"/><Relationship Id="rId178" Type="http://schemas.openxmlformats.org/officeDocument/2006/relationships/hyperlink" Target="https://www.linkedin.com/company/bdoadvisory/" TargetMode="External"/><Relationship Id="rId301" Type="http://schemas.openxmlformats.org/officeDocument/2006/relationships/hyperlink" Target="https://www.linkedin.com/company/arcelormittal/" TargetMode="External"/><Relationship Id="rId322" Type="http://schemas.openxmlformats.org/officeDocument/2006/relationships/hyperlink" Target="https://www.linkedin.com/company/dana-mechatronics-technology-center-s.r.l./about/" TargetMode="External"/><Relationship Id="rId61" Type="http://schemas.openxmlformats.org/officeDocument/2006/relationships/hyperlink" Target="https://www.linkedin.com/company/tno/" TargetMode="External"/><Relationship Id="rId82" Type="http://schemas.openxmlformats.org/officeDocument/2006/relationships/hyperlink" Target="https://www.linkedin.com/company/hammerjobs/" TargetMode="External"/><Relationship Id="rId199" Type="http://schemas.openxmlformats.org/officeDocument/2006/relationships/hyperlink" Target="https://www.linkedin.com/company/corning-incorporated/" TargetMode="External"/><Relationship Id="rId203" Type="http://schemas.openxmlformats.org/officeDocument/2006/relationships/hyperlink" Target="https://www.linkedin.com/company/esrf---european-radiation-synchrotron-facility/" TargetMode="External"/><Relationship Id="rId19" Type="http://schemas.openxmlformats.org/officeDocument/2006/relationships/hyperlink" Target="https://www.linkedin.com/company/sogeti/about/" TargetMode="External"/><Relationship Id="rId224" Type="http://schemas.openxmlformats.org/officeDocument/2006/relationships/hyperlink" Target="https://www.linkedin.com/company/vencorex-us-inc-/" TargetMode="External"/><Relationship Id="rId245" Type="http://schemas.openxmlformats.org/officeDocument/2006/relationships/hyperlink" Target="https://www.linkedin.com/company/secop/about/" TargetMode="External"/><Relationship Id="rId266" Type="http://schemas.openxmlformats.org/officeDocument/2006/relationships/hyperlink" Target="https://www.linkedin.com/company/bureau-veritas-group/" TargetMode="External"/><Relationship Id="rId287" Type="http://schemas.openxmlformats.org/officeDocument/2006/relationships/hyperlink" Target="https://www.linkedin.com/company/groupe-adaming/" TargetMode="External"/><Relationship Id="rId30" Type="http://schemas.openxmlformats.org/officeDocument/2006/relationships/hyperlink" Target="https://www.linkedin.com/company/drdc/about/" TargetMode="External"/><Relationship Id="rId105" Type="http://schemas.openxmlformats.org/officeDocument/2006/relationships/hyperlink" Target="https://www.linkedin.com/company/tmc/" TargetMode="External"/><Relationship Id="rId126" Type="http://schemas.openxmlformats.org/officeDocument/2006/relationships/hyperlink" Target="https://www.linkedin.com/company/kaizen-way/" TargetMode="External"/><Relationship Id="rId147" Type="http://schemas.openxmlformats.org/officeDocument/2006/relationships/hyperlink" Target="https://www.linkedin.com/company/anapath-gmbh/" TargetMode="External"/><Relationship Id="rId168" Type="http://schemas.openxmlformats.org/officeDocument/2006/relationships/hyperlink" Target="https://www.linkedin.com/company/mitsubishi-electric-automation-inc/" TargetMode="External"/><Relationship Id="rId312" Type="http://schemas.openxmlformats.org/officeDocument/2006/relationships/hyperlink" Target="https://www.linkedin.com/company/nxp-semiconductors/" TargetMode="External"/><Relationship Id="rId51" Type="http://schemas.openxmlformats.org/officeDocument/2006/relationships/hyperlink" Target="https://www.linkedin.com/company/ukaeaofficial/" TargetMode="External"/><Relationship Id="rId72" Type="http://schemas.openxmlformats.org/officeDocument/2006/relationships/hyperlink" Target="https://www.linkedin.com/company/dolphin-design/" TargetMode="External"/><Relationship Id="rId93" Type="http://schemas.openxmlformats.org/officeDocument/2006/relationships/hyperlink" Target="https://www.linkedin.com/company/xtreee/" TargetMode="External"/><Relationship Id="rId189" Type="http://schemas.openxmlformats.org/officeDocument/2006/relationships/hyperlink" Target="https://www.linkedin.com/company/aim45/" TargetMode="External"/><Relationship Id="rId3" Type="http://schemas.openxmlformats.org/officeDocument/2006/relationships/hyperlink" Target="https://www.linkedin.com/company/veolia-environnement/" TargetMode="External"/><Relationship Id="rId214" Type="http://schemas.openxmlformats.org/officeDocument/2006/relationships/hyperlink" Target="https://www.linkedin.com/company/asn-comm/" TargetMode="External"/><Relationship Id="rId235" Type="http://schemas.openxmlformats.org/officeDocument/2006/relationships/hyperlink" Target="https://www.linkedin.com/in/elie-courdouan-48598ba8/" TargetMode="External"/><Relationship Id="rId256" Type="http://schemas.openxmlformats.org/officeDocument/2006/relationships/hyperlink" Target="https://www.linkedin.com/company/senseor/about/" TargetMode="External"/><Relationship Id="rId277" Type="http://schemas.openxmlformats.org/officeDocument/2006/relationships/hyperlink" Target="https://www.linkedin.com/company/stmicroelectronics/" TargetMode="External"/><Relationship Id="rId298" Type="http://schemas.openxmlformats.org/officeDocument/2006/relationships/hyperlink" Target="https://www.linkedin.com/company/epsilon-ing-nierie/" TargetMode="External"/><Relationship Id="rId116" Type="http://schemas.openxmlformats.org/officeDocument/2006/relationships/hyperlink" Target="https://www.linkedin.com/company/esaestec/about/" TargetMode="External"/><Relationship Id="rId137" Type="http://schemas.openxmlformats.org/officeDocument/2006/relationships/hyperlink" Target="https://www.linkedin.com/company/procter-and-gamble/" TargetMode="External"/><Relationship Id="rId158" Type="http://schemas.openxmlformats.org/officeDocument/2006/relationships/hyperlink" Target="https://www.linkedin.com/company/cetim-centre-technique-des-industries-mecaniques/" TargetMode="External"/><Relationship Id="rId302" Type="http://schemas.openxmlformats.org/officeDocument/2006/relationships/hyperlink" Target="https://www.linkedin.com/company/huawei/" TargetMode="External"/><Relationship Id="rId20" Type="http://schemas.openxmlformats.org/officeDocument/2006/relationships/hyperlink" Target="https://www.linkedin.com/company/digital-water-city/" TargetMode="External"/><Relationship Id="rId41" Type="http://schemas.openxmlformats.org/officeDocument/2006/relationships/hyperlink" Target="https://www.linkedin.com/company/fcba/" TargetMode="External"/><Relationship Id="rId62" Type="http://schemas.openxmlformats.org/officeDocument/2006/relationships/hyperlink" Target="https://www.linkedin.com/company/instituto-nacional-de-pesquisas-espaciais/about/" TargetMode="External"/><Relationship Id="rId83" Type="http://schemas.openxmlformats.org/officeDocument/2006/relationships/hyperlink" Target="https://www.linkedin.com/company/cisco/" TargetMode="External"/><Relationship Id="rId179" Type="http://schemas.openxmlformats.org/officeDocument/2006/relationships/hyperlink" Target="https://www.linkedin.com/company/mobivub/" TargetMode="External"/><Relationship Id="rId190" Type="http://schemas.openxmlformats.org/officeDocument/2006/relationships/hyperlink" Target="https://www.linkedin.com/company/cemosis/" TargetMode="External"/><Relationship Id="rId204" Type="http://schemas.openxmlformats.org/officeDocument/2006/relationships/hyperlink" Target="https://www.alchemiaessenze.it/" TargetMode="External"/><Relationship Id="rId225" Type="http://schemas.openxmlformats.org/officeDocument/2006/relationships/hyperlink" Target="https://www.linkedin.com/company/icon-photonics/" TargetMode="External"/><Relationship Id="rId246" Type="http://schemas.openxmlformats.org/officeDocument/2006/relationships/hyperlink" Target="https://www.linkedin.com/company/ausy/" TargetMode="External"/><Relationship Id="rId267" Type="http://schemas.openxmlformats.org/officeDocument/2006/relationships/hyperlink" Target="https://www.linkedin.com/company/armines/" TargetMode="External"/><Relationship Id="rId288" Type="http://schemas.openxmlformats.org/officeDocument/2006/relationships/hyperlink" Target="Docteurs%20SPI/PROMOTIONS/2019/ITHPP" TargetMode="External"/><Relationship Id="rId106" Type="http://schemas.openxmlformats.org/officeDocument/2006/relationships/hyperlink" Target="https://www.linkedin.com/company/wipsim/" TargetMode="External"/><Relationship Id="rId127" Type="http://schemas.openxmlformats.org/officeDocument/2006/relationships/hyperlink" Target="https://www.linkedin.com/company/bonetag/" TargetMode="External"/><Relationship Id="rId313" Type="http://schemas.openxmlformats.org/officeDocument/2006/relationships/hyperlink" Target="https://www.linkedin.com/company/4d-virtualiz/" TargetMode="External"/><Relationship Id="rId10" Type="http://schemas.openxmlformats.org/officeDocument/2006/relationships/hyperlink" Target="https://www.linkedin.com/company/arkolia-energies/" TargetMode="External"/><Relationship Id="rId31" Type="http://schemas.openxmlformats.org/officeDocument/2006/relationships/hyperlink" Target="https://www.linkedin.com/company/terrasol/" TargetMode="External"/><Relationship Id="rId52" Type="http://schemas.openxmlformats.org/officeDocument/2006/relationships/hyperlink" Target="https://www.linkedin.com/company/sncf/" TargetMode="External"/><Relationship Id="rId73" Type="http://schemas.openxmlformats.org/officeDocument/2006/relationships/hyperlink" Target="https://www.linkedin.com/company/bombardier/" TargetMode="External"/><Relationship Id="rId94" Type="http://schemas.openxmlformats.org/officeDocument/2006/relationships/hyperlink" Target="https://www.linkedin.com/company/share-my-space/" TargetMode="External"/><Relationship Id="rId148" Type="http://schemas.openxmlformats.org/officeDocument/2006/relationships/hyperlink" Target="https://www.linkedin.com/company/lab-reunion/" TargetMode="External"/><Relationship Id="rId169" Type="http://schemas.openxmlformats.org/officeDocument/2006/relationships/hyperlink" Target="https://www.linkedin.com/company/bosch-car-multimedia-portugal-s-a-/about/" TargetMode="External"/><Relationship Id="rId4" Type="http://schemas.openxmlformats.org/officeDocument/2006/relationships/hyperlink" Target="https://www.linkedin.com/company/ier/" TargetMode="External"/><Relationship Id="rId180" Type="http://schemas.openxmlformats.org/officeDocument/2006/relationships/hyperlink" Target="https://www.linkedin.com/company/thectengineeringgroup/" TargetMode="External"/><Relationship Id="rId215" Type="http://schemas.openxmlformats.org/officeDocument/2006/relationships/hyperlink" Target="https://www.linkedin.com/company/ayming/" TargetMode="External"/><Relationship Id="rId236" Type="http://schemas.openxmlformats.org/officeDocument/2006/relationships/hyperlink" Target="https://www.linkedin.com/company/predisurge/" TargetMode="External"/><Relationship Id="rId257" Type="http://schemas.openxmlformats.org/officeDocument/2006/relationships/hyperlink" Target="https://www.linkedin.com/company/safran/" TargetMode="External"/><Relationship Id="rId278" Type="http://schemas.openxmlformats.org/officeDocument/2006/relationships/hyperlink" Target="https://www.linkedin.com/company/irt-saintex/" TargetMode="External"/><Relationship Id="rId303" Type="http://schemas.openxmlformats.org/officeDocument/2006/relationships/hyperlink" Target="https://www.linkedin.com/company/lafargeholcim/" TargetMode="External"/><Relationship Id="rId42" Type="http://schemas.openxmlformats.org/officeDocument/2006/relationships/hyperlink" Target="https://www.linkedin.com/company/esi-group-ibe/" TargetMode="External"/><Relationship Id="rId84" Type="http://schemas.openxmlformats.org/officeDocument/2006/relationships/hyperlink" Target="https://www.linkedin.com/company/serma-safety-and-security/" TargetMode="External"/><Relationship Id="rId138" Type="http://schemas.openxmlformats.org/officeDocument/2006/relationships/hyperlink" Target="https://www.linkedin.com/company/swatch-group/" TargetMode="External"/><Relationship Id="rId191" Type="http://schemas.openxmlformats.org/officeDocument/2006/relationships/hyperlink" Target="https://www.linkedin.com/company/nexess-iotsolutions/" TargetMode="External"/><Relationship Id="rId205" Type="http://schemas.openxmlformats.org/officeDocument/2006/relationships/hyperlink" Target="https://www.linkedin.com/company/ananke-systems/" TargetMode="External"/><Relationship Id="rId247" Type="http://schemas.openxmlformats.org/officeDocument/2006/relationships/hyperlink" Target="https://www.linkedin.com/company/ocp/" TargetMode="External"/><Relationship Id="rId107" Type="http://schemas.openxmlformats.org/officeDocument/2006/relationships/hyperlink" Target="https://www.linkedin.com/company/crit/" TargetMode="External"/><Relationship Id="rId289" Type="http://schemas.openxmlformats.org/officeDocument/2006/relationships/hyperlink" Target="https://www.linkedin.com/company/cnes/" TargetMode="External"/><Relationship Id="rId11" Type="http://schemas.openxmlformats.org/officeDocument/2006/relationships/hyperlink" Target="https://www.linkedin.com/company/malizen/" TargetMode="External"/><Relationship Id="rId53" Type="http://schemas.openxmlformats.org/officeDocument/2006/relationships/hyperlink" Target="https://www.linkedin.com/company/esercitoitaliano/about/" TargetMode="External"/><Relationship Id="rId149" Type="http://schemas.openxmlformats.org/officeDocument/2006/relationships/hyperlink" Target="https://www.linkedin.com/in/avasalya/" TargetMode="External"/><Relationship Id="rId314" Type="http://schemas.openxmlformats.org/officeDocument/2006/relationships/hyperlink" Target="https://www.linkedin.com/company/astarsg/" TargetMode="External"/><Relationship Id="rId95" Type="http://schemas.openxmlformats.org/officeDocument/2006/relationships/hyperlink" Target="https://www.linkedin.com/company/macroview/about/" TargetMode="External"/><Relationship Id="rId160" Type="http://schemas.openxmlformats.org/officeDocument/2006/relationships/hyperlink" Target="https://www.linkedin.com/company/azuvia/" TargetMode="External"/><Relationship Id="rId216" Type="http://schemas.openxmlformats.org/officeDocument/2006/relationships/hyperlink" Target="https://www.linkedin.com/company/baidu-inc/" TargetMode="External"/><Relationship Id="rId258" Type="http://schemas.openxmlformats.org/officeDocument/2006/relationships/hyperlink" Target="https://www.linkedin.com/company/arkema/" TargetMode="External"/><Relationship Id="rId22" Type="http://schemas.openxmlformats.org/officeDocument/2006/relationships/hyperlink" Target="https://www.linkedin.com/company/titanengineering/" TargetMode="External"/><Relationship Id="rId64" Type="http://schemas.openxmlformats.org/officeDocument/2006/relationships/hyperlink" Target="https://www.linkedin.com/company/noveo-technology/" TargetMode="External"/><Relationship Id="rId118" Type="http://schemas.openxmlformats.org/officeDocument/2006/relationships/hyperlink" Target="https://www.linkedin.com/company/artelia-group/" TargetMode="External"/><Relationship Id="rId171" Type="http://schemas.openxmlformats.org/officeDocument/2006/relationships/hyperlink" Target="https://www.linkedin.com/company/afaco.fr/" TargetMode="External"/><Relationship Id="rId227" Type="http://schemas.openxmlformats.org/officeDocument/2006/relationships/hyperlink" Target="https://www.linkedin.com/company/art-fi/" TargetMode="External"/><Relationship Id="rId269" Type="http://schemas.openxmlformats.org/officeDocument/2006/relationships/hyperlink" Target="https://www.linkedin.com/company/ifp-energies-nouvelles/" TargetMode="External"/><Relationship Id="rId33" Type="http://schemas.openxmlformats.org/officeDocument/2006/relationships/hyperlink" Target="https://www.linkedin.com/company/minpulse/about/" TargetMode="External"/><Relationship Id="rId129" Type="http://schemas.openxmlformats.org/officeDocument/2006/relationships/hyperlink" Target="https://www.linkedin.com/company/etandex/" TargetMode="External"/><Relationship Id="rId280" Type="http://schemas.openxmlformats.org/officeDocument/2006/relationships/hyperlink" Target="https://www.linkedin.com/company/ifsttar/" TargetMode="External"/><Relationship Id="rId75" Type="http://schemas.openxmlformats.org/officeDocument/2006/relationships/hyperlink" Target="https://www.linkedin.com/company/tpf-consultores-de-engenharia-e-arquitetura/" TargetMode="External"/><Relationship Id="rId140" Type="http://schemas.openxmlformats.org/officeDocument/2006/relationships/hyperlink" Target="https://www.linkedin.com/company/socomore-the-surface-company/" TargetMode="External"/><Relationship Id="rId182" Type="http://schemas.openxmlformats.org/officeDocument/2006/relationships/hyperlink" Target="https://www.linkedin.com/company/guerbet/" TargetMode="External"/><Relationship Id="rId6" Type="http://schemas.openxmlformats.org/officeDocument/2006/relationships/hyperlink" Target="https://www.linkedin.com/company/lne/about/" TargetMode="External"/><Relationship Id="rId238" Type="http://schemas.openxmlformats.org/officeDocument/2006/relationships/hyperlink" Target="https://www.linkedin.com/company/ibm/" TargetMode="External"/><Relationship Id="rId291" Type="http://schemas.openxmlformats.org/officeDocument/2006/relationships/hyperlink" Target="https://www.linkedin.com/company/inserm/" TargetMode="External"/><Relationship Id="rId305" Type="http://schemas.openxmlformats.org/officeDocument/2006/relationships/hyperlink" Target="https://www.linkedin.com/company/orange/" TargetMode="External"/><Relationship Id="rId44" Type="http://schemas.openxmlformats.org/officeDocument/2006/relationships/hyperlink" Target="https://www.linkedin.com/company/dourdin-sa/about/" TargetMode="External"/><Relationship Id="rId86" Type="http://schemas.openxmlformats.org/officeDocument/2006/relationships/hyperlink" Target="https://www.linkedin.com/company/bureaugreisch/" TargetMode="External"/><Relationship Id="rId151" Type="http://schemas.openxmlformats.org/officeDocument/2006/relationships/hyperlink" Target="https://www.linkedin.com/company/flit-sport/" TargetMode="External"/><Relationship Id="rId193" Type="http://schemas.openxmlformats.org/officeDocument/2006/relationships/hyperlink" Target="https://www.linkedin.com/company/teem-photonics/" TargetMode="External"/><Relationship Id="rId207" Type="http://schemas.openxmlformats.org/officeDocument/2006/relationships/hyperlink" Target="https://www.linkedin.com/company/rolex/" TargetMode="External"/><Relationship Id="rId249" Type="http://schemas.openxmlformats.org/officeDocument/2006/relationships/hyperlink" Target="https://www.linkedin.com/company/test-science/" TargetMode="External"/><Relationship Id="rId13" Type="http://schemas.openxmlformats.org/officeDocument/2006/relationships/hyperlink" Target="https://www.linkedin.com/company/reuniwatt/" TargetMode="External"/><Relationship Id="rId109" Type="http://schemas.openxmlformats.org/officeDocument/2006/relationships/hyperlink" Target="https://www.linkedin.com/company/thuasne/" TargetMode="External"/><Relationship Id="rId260" Type="http://schemas.openxmlformats.org/officeDocument/2006/relationships/hyperlink" Target="https://www.linkedin.com/in/guillaume-mejecaze-466b22107/" TargetMode="External"/><Relationship Id="rId316" Type="http://schemas.openxmlformats.org/officeDocument/2006/relationships/hyperlink" Target="https://www.linkedin.com/company/add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514E-963D-3048-B824-D1C968A8DB4F}">
  <dimension ref="A10:C45"/>
  <sheetViews>
    <sheetView tabSelected="1" workbookViewId="0">
      <selection activeCell="E41" sqref="E41"/>
    </sheetView>
  </sheetViews>
  <sheetFormatPr baseColWidth="10" defaultRowHeight="16" x14ac:dyDescent="0.2"/>
  <cols>
    <col min="1" max="1" width="30" customWidth="1"/>
    <col min="2" max="2" width="13.83203125" customWidth="1"/>
    <col min="3" max="3" width="13.1640625" customWidth="1"/>
  </cols>
  <sheetData>
    <row r="10" spans="1:3" ht="19" x14ac:dyDescent="0.25">
      <c r="A10" s="50" t="s">
        <v>500</v>
      </c>
      <c r="B10" s="51" t="s">
        <v>2</v>
      </c>
      <c r="C10" s="51" t="s">
        <v>3</v>
      </c>
    </row>
    <row r="11" spans="1:3" ht="19" x14ac:dyDescent="0.25">
      <c r="A11" s="50" t="s">
        <v>491</v>
      </c>
      <c r="B11" s="51">
        <v>8</v>
      </c>
      <c r="C11" s="52" t="s">
        <v>14</v>
      </c>
    </row>
    <row r="12" spans="1:3" ht="19" x14ac:dyDescent="0.25">
      <c r="A12" s="50" t="s">
        <v>492</v>
      </c>
      <c r="B12" s="51">
        <v>7</v>
      </c>
      <c r="C12" s="53"/>
    </row>
    <row r="13" spans="1:3" ht="19" x14ac:dyDescent="0.25">
      <c r="A13" s="50" t="s">
        <v>493</v>
      </c>
      <c r="B13" s="51">
        <v>6</v>
      </c>
      <c r="C13" s="52" t="s">
        <v>12</v>
      </c>
    </row>
    <row r="14" spans="1:3" ht="19" x14ac:dyDescent="0.25">
      <c r="A14" s="50" t="s">
        <v>494</v>
      </c>
      <c r="B14" s="51">
        <v>5</v>
      </c>
      <c r="C14" s="54"/>
    </row>
    <row r="15" spans="1:3" ht="19" x14ac:dyDescent="0.25">
      <c r="A15" s="50" t="s">
        <v>495</v>
      </c>
      <c r="B15" s="51">
        <v>4</v>
      </c>
      <c r="C15" s="53"/>
    </row>
    <row r="16" spans="1:3" ht="19" x14ac:dyDescent="0.25">
      <c r="A16" s="50" t="s">
        <v>496</v>
      </c>
      <c r="B16" s="51">
        <v>3</v>
      </c>
      <c r="C16" s="52" t="s">
        <v>7</v>
      </c>
    </row>
    <row r="17" spans="1:3" ht="19" x14ac:dyDescent="0.25">
      <c r="A17" s="50" t="s">
        <v>497</v>
      </c>
      <c r="B17" s="51">
        <v>2</v>
      </c>
      <c r="C17" s="54"/>
    </row>
    <row r="18" spans="1:3" ht="19" x14ac:dyDescent="0.25">
      <c r="A18" s="50" t="s">
        <v>498</v>
      </c>
      <c r="B18" s="51">
        <v>1</v>
      </c>
      <c r="C18" s="54"/>
    </row>
    <row r="19" spans="1:3" ht="19" x14ac:dyDescent="0.25">
      <c r="A19" s="50" t="s">
        <v>499</v>
      </c>
      <c r="B19" s="51">
        <v>0</v>
      </c>
      <c r="C19" s="53"/>
    </row>
    <row r="20" spans="1:3" ht="19" x14ac:dyDescent="0.25">
      <c r="A20" s="57" t="s">
        <v>501</v>
      </c>
      <c r="B20" s="55"/>
      <c r="C20" s="56"/>
    </row>
    <row r="21" spans="1:3" ht="17" thickBot="1" x14ac:dyDescent="0.25"/>
    <row r="22" spans="1:3" ht="19" x14ac:dyDescent="0.25">
      <c r="A22" s="58" t="s">
        <v>502</v>
      </c>
      <c r="B22" s="59" t="s">
        <v>14</v>
      </c>
    </row>
    <row r="23" spans="1:3" ht="19" x14ac:dyDescent="0.25">
      <c r="A23" s="60" t="s">
        <v>503</v>
      </c>
      <c r="B23" s="61" t="s">
        <v>12</v>
      </c>
    </row>
    <row r="24" spans="1:3" ht="20" thickBot="1" x14ac:dyDescent="0.3">
      <c r="A24" s="62" t="s">
        <v>504</v>
      </c>
      <c r="B24" s="63" t="s">
        <v>7</v>
      </c>
    </row>
    <row r="26" spans="1:3" ht="17" thickBot="1" x14ac:dyDescent="0.25"/>
    <row r="27" spans="1:3" ht="19" x14ac:dyDescent="0.25">
      <c r="A27" s="67" t="s">
        <v>3</v>
      </c>
      <c r="B27" s="68" t="s">
        <v>505</v>
      </c>
      <c r="C27" s="69" t="s">
        <v>506</v>
      </c>
    </row>
    <row r="28" spans="1:3" ht="19" x14ac:dyDescent="0.25">
      <c r="A28" s="70" t="s">
        <v>14</v>
      </c>
      <c r="B28" s="6">
        <v>116</v>
      </c>
      <c r="C28" s="71">
        <v>0.27423167848699764</v>
      </c>
    </row>
    <row r="29" spans="1:3" ht="19" x14ac:dyDescent="0.25">
      <c r="A29" s="70" t="s">
        <v>12</v>
      </c>
      <c r="B29" s="6">
        <v>122</v>
      </c>
      <c r="C29" s="71">
        <v>0.28841607565011823</v>
      </c>
    </row>
    <row r="30" spans="1:3" ht="19" x14ac:dyDescent="0.25">
      <c r="A30" s="70" t="s">
        <v>7</v>
      </c>
      <c r="B30" s="6">
        <v>185</v>
      </c>
      <c r="C30" s="71">
        <v>0.43735224586288418</v>
      </c>
    </row>
    <row r="31" spans="1:3" ht="20" thickBot="1" x14ac:dyDescent="0.3">
      <c r="A31" s="72"/>
      <c r="B31" s="73">
        <v>423</v>
      </c>
      <c r="C31" s="74">
        <v>1</v>
      </c>
    </row>
    <row r="32" spans="1:3" ht="20" thickBot="1" x14ac:dyDescent="0.3">
      <c r="A32" s="75" t="s">
        <v>507</v>
      </c>
      <c r="B32" s="76"/>
      <c r="C32" s="77"/>
    </row>
    <row r="33" spans="1:3" ht="17" thickBot="1" x14ac:dyDescent="0.25"/>
    <row r="34" spans="1:3" ht="19" x14ac:dyDescent="0.25">
      <c r="A34" s="67"/>
      <c r="B34" s="68" t="s">
        <v>505</v>
      </c>
      <c r="C34" s="69" t="s">
        <v>506</v>
      </c>
    </row>
    <row r="35" spans="1:3" ht="19" x14ac:dyDescent="0.25">
      <c r="A35" s="70" t="s">
        <v>14</v>
      </c>
      <c r="B35" s="6">
        <v>276</v>
      </c>
      <c r="C35" s="71">
        <v>0.42201834862385323</v>
      </c>
    </row>
    <row r="36" spans="1:3" ht="19" x14ac:dyDescent="0.25">
      <c r="A36" s="70" t="s">
        <v>12</v>
      </c>
      <c r="B36" s="6">
        <v>168</v>
      </c>
      <c r="C36" s="71">
        <v>0.25688073394495414</v>
      </c>
    </row>
    <row r="37" spans="1:3" ht="19" x14ac:dyDescent="0.25">
      <c r="A37" s="70" t="s">
        <v>7</v>
      </c>
      <c r="B37" s="6">
        <v>210</v>
      </c>
      <c r="C37" s="71">
        <v>0.32110091743119268</v>
      </c>
    </row>
    <row r="38" spans="1:3" ht="19" x14ac:dyDescent="0.25">
      <c r="A38" s="78"/>
      <c r="B38" s="79">
        <v>654</v>
      </c>
      <c r="C38" s="80">
        <v>1</v>
      </c>
    </row>
    <row r="39" spans="1:3" ht="19" x14ac:dyDescent="0.25">
      <c r="A39" s="81" t="s">
        <v>508</v>
      </c>
      <c r="B39" s="81"/>
      <c r="C39" s="81"/>
    </row>
    <row r="40" spans="1:3" ht="17" thickBot="1" x14ac:dyDescent="0.25"/>
    <row r="41" spans="1:3" ht="19" x14ac:dyDescent="0.25">
      <c r="A41" s="67"/>
      <c r="B41" s="85" t="s">
        <v>511</v>
      </c>
      <c r="C41" s="86"/>
    </row>
    <row r="42" spans="1:3" ht="19" x14ac:dyDescent="0.25">
      <c r="A42" s="70" t="s">
        <v>14</v>
      </c>
      <c r="B42" s="6">
        <v>2.4</v>
      </c>
      <c r="C42" s="71"/>
    </row>
    <row r="43" spans="1:3" ht="19" x14ac:dyDescent="0.25">
      <c r="A43" s="70" t="s">
        <v>12</v>
      </c>
      <c r="B43" s="6">
        <v>1.4</v>
      </c>
      <c r="C43" s="71"/>
    </row>
    <row r="44" spans="1:3" ht="19" x14ac:dyDescent="0.25">
      <c r="A44" s="70" t="s">
        <v>7</v>
      </c>
      <c r="B44" s="6">
        <v>1.1000000000000001</v>
      </c>
      <c r="C44" s="71"/>
    </row>
    <row r="45" spans="1:3" ht="20" thickBot="1" x14ac:dyDescent="0.3">
      <c r="A45" s="72"/>
      <c r="B45" s="73">
        <v>1.5</v>
      </c>
      <c r="C45" s="74"/>
    </row>
  </sheetData>
  <mergeCells count="7">
    <mergeCell ref="B41:C41"/>
    <mergeCell ref="C11:C12"/>
    <mergeCell ref="C13:C15"/>
    <mergeCell ref="C16:C19"/>
    <mergeCell ref="A20:C20"/>
    <mergeCell ref="A32:C32"/>
    <mergeCell ref="A39:C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C925-4DC6-2C44-B644-E47C65271523}">
  <dimension ref="A1:K424"/>
  <sheetViews>
    <sheetView zoomScale="104" workbookViewId="0">
      <selection activeCell="I20" sqref="I20"/>
    </sheetView>
  </sheetViews>
  <sheetFormatPr baseColWidth="10" defaultRowHeight="19" x14ac:dyDescent="0.25"/>
  <cols>
    <col min="1" max="1" width="43.33203125" style="6" customWidth="1"/>
    <col min="2" max="2" width="51.83203125" style="6" customWidth="1"/>
    <col min="3" max="3" width="9.33203125" style="6" customWidth="1"/>
    <col min="4" max="4" width="12.33203125" style="6" customWidth="1"/>
    <col min="5" max="5" width="16.5" style="6" customWidth="1"/>
    <col min="6" max="8" width="10.83203125" style="6"/>
    <col min="9" max="9" width="17" style="6" customWidth="1"/>
    <col min="10" max="10" width="15.6640625" style="6" customWidth="1"/>
    <col min="11" max="16384" width="10.83203125" style="6"/>
  </cols>
  <sheetData>
    <row r="1" spans="1:11" ht="20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G1" s="64"/>
      <c r="H1" s="67"/>
      <c r="I1" s="68" t="s">
        <v>509</v>
      </c>
      <c r="J1" s="69" t="s">
        <v>506</v>
      </c>
      <c r="K1" s="65"/>
    </row>
    <row r="2" spans="1:11" x14ac:dyDescent="0.25">
      <c r="A2" s="7" t="s">
        <v>5</v>
      </c>
      <c r="B2" s="8" t="s">
        <v>6</v>
      </c>
      <c r="C2" s="9">
        <v>2</v>
      </c>
      <c r="D2" s="10" t="s">
        <v>7</v>
      </c>
      <c r="E2" s="11">
        <v>1</v>
      </c>
      <c r="G2" s="64"/>
      <c r="H2" s="70" t="s">
        <v>14</v>
      </c>
      <c r="I2" s="6">
        <f>COUNTIF(D2:D1000,"GE")</f>
        <v>116</v>
      </c>
      <c r="J2" s="71">
        <f>I2/I5</f>
        <v>0.27423167848699764</v>
      </c>
      <c r="K2" s="65"/>
    </row>
    <row r="3" spans="1:11" x14ac:dyDescent="0.25">
      <c r="A3" s="12" t="s">
        <v>8</v>
      </c>
      <c r="B3" s="13" t="s">
        <v>9</v>
      </c>
      <c r="C3" s="14">
        <v>1</v>
      </c>
      <c r="D3" s="10" t="s">
        <v>7</v>
      </c>
      <c r="E3" s="11">
        <v>1</v>
      </c>
      <c r="G3" s="64"/>
      <c r="H3" s="70" t="s">
        <v>12</v>
      </c>
      <c r="I3" s="6">
        <f>COUNTIF(D2:D1000,"ETI")</f>
        <v>122</v>
      </c>
      <c r="J3" s="71">
        <f>I3/I5</f>
        <v>0.28841607565011823</v>
      </c>
      <c r="K3" s="65"/>
    </row>
    <row r="4" spans="1:11" x14ac:dyDescent="0.25">
      <c r="A4" s="12" t="s">
        <v>10</v>
      </c>
      <c r="B4" s="15" t="s">
        <v>11</v>
      </c>
      <c r="C4" s="14">
        <v>6</v>
      </c>
      <c r="D4" s="10" t="s">
        <v>12</v>
      </c>
      <c r="E4" s="11">
        <v>1</v>
      </c>
      <c r="G4" s="64"/>
      <c r="H4" s="70" t="s">
        <v>7</v>
      </c>
      <c r="I4" s="6">
        <f>COUNTIF(D2:D1000,"PME")</f>
        <v>185</v>
      </c>
      <c r="J4" s="71">
        <f>I4/I5</f>
        <v>0.43735224586288418</v>
      </c>
      <c r="K4" s="65"/>
    </row>
    <row r="5" spans="1:11" ht="20" thickBot="1" x14ac:dyDescent="0.3">
      <c r="A5" s="16" t="s">
        <v>13</v>
      </c>
      <c r="B5" s="13" t="s">
        <v>9</v>
      </c>
      <c r="C5" s="17">
        <v>7</v>
      </c>
      <c r="D5" s="10" t="s">
        <v>14</v>
      </c>
      <c r="E5" s="11">
        <v>1</v>
      </c>
      <c r="G5" s="64"/>
      <c r="H5" s="72"/>
      <c r="I5" s="73">
        <f>SUM(I2:I4)</f>
        <v>423</v>
      </c>
      <c r="J5" s="74">
        <f>SUM(J2:J4)</f>
        <v>1</v>
      </c>
      <c r="K5" s="65"/>
    </row>
    <row r="6" spans="1:11" ht="20" thickBot="1" x14ac:dyDescent="0.3">
      <c r="A6" s="18" t="s">
        <v>15</v>
      </c>
      <c r="B6" s="13" t="s">
        <v>16</v>
      </c>
      <c r="C6" s="17">
        <v>3</v>
      </c>
      <c r="D6" s="10" t="s">
        <v>7</v>
      </c>
      <c r="E6" s="11">
        <v>1</v>
      </c>
      <c r="H6" s="66"/>
      <c r="I6" s="66"/>
      <c r="J6" s="66"/>
    </row>
    <row r="7" spans="1:11" x14ac:dyDescent="0.25">
      <c r="A7" s="19" t="s">
        <v>17</v>
      </c>
      <c r="B7" s="20" t="s">
        <v>18</v>
      </c>
      <c r="C7" s="21">
        <v>2</v>
      </c>
      <c r="D7" s="10" t="s">
        <v>7</v>
      </c>
      <c r="E7" s="11">
        <v>1</v>
      </c>
      <c r="H7" s="67"/>
      <c r="I7" s="68" t="s">
        <v>510</v>
      </c>
      <c r="J7" s="69" t="s">
        <v>506</v>
      </c>
    </row>
    <row r="8" spans="1:11" x14ac:dyDescent="0.25">
      <c r="A8" s="19" t="s">
        <v>19</v>
      </c>
      <c r="B8" s="15" t="s">
        <v>20</v>
      </c>
      <c r="C8" s="17">
        <v>3</v>
      </c>
      <c r="D8" s="10" t="s">
        <v>7</v>
      </c>
      <c r="E8" s="11">
        <v>1</v>
      </c>
      <c r="H8" s="70" t="s">
        <v>14</v>
      </c>
      <c r="I8" s="6">
        <v>276</v>
      </c>
      <c r="J8" s="71">
        <f>I8/I11</f>
        <v>0.42201834862385323</v>
      </c>
    </row>
    <row r="9" spans="1:11" x14ac:dyDescent="0.25">
      <c r="A9" s="12" t="s">
        <v>21</v>
      </c>
      <c r="B9" s="20" t="s">
        <v>18</v>
      </c>
      <c r="C9" s="14">
        <v>1</v>
      </c>
      <c r="D9" s="10" t="s">
        <v>7</v>
      </c>
      <c r="E9" s="11">
        <v>1</v>
      </c>
      <c r="H9" s="70" t="s">
        <v>12</v>
      </c>
      <c r="I9" s="6">
        <v>168</v>
      </c>
      <c r="J9" s="71">
        <f>I9/I11</f>
        <v>0.25688073394495414</v>
      </c>
    </row>
    <row r="10" spans="1:11" x14ac:dyDescent="0.25">
      <c r="A10" s="16" t="s">
        <v>22</v>
      </c>
      <c r="B10" s="13" t="s">
        <v>23</v>
      </c>
      <c r="C10" s="17">
        <v>3</v>
      </c>
      <c r="D10" s="10" t="s">
        <v>7</v>
      </c>
      <c r="E10" s="11">
        <v>1</v>
      </c>
      <c r="H10" s="70" t="s">
        <v>7</v>
      </c>
      <c r="I10" s="6">
        <v>210</v>
      </c>
      <c r="J10" s="71">
        <f>I10/I11</f>
        <v>0.32110091743119268</v>
      </c>
    </row>
    <row r="11" spans="1:11" ht="20" thickBot="1" x14ac:dyDescent="0.3">
      <c r="A11" s="12" t="s">
        <v>24</v>
      </c>
      <c r="B11" s="15" t="s">
        <v>11</v>
      </c>
      <c r="C11" s="22">
        <v>6</v>
      </c>
      <c r="D11" s="10" t="s">
        <v>12</v>
      </c>
      <c r="E11" s="11">
        <v>1</v>
      </c>
      <c r="H11" s="72"/>
      <c r="I11" s="73">
        <f>SUM(I8:I10)</f>
        <v>654</v>
      </c>
      <c r="J11" s="74">
        <f>SUM(J8:J10)</f>
        <v>1</v>
      </c>
    </row>
    <row r="12" spans="1:11" ht="20" thickBot="1" x14ac:dyDescent="0.3">
      <c r="A12" s="12" t="s">
        <v>25</v>
      </c>
      <c r="B12" s="13" t="s">
        <v>9</v>
      </c>
      <c r="C12" s="22">
        <v>1</v>
      </c>
      <c r="D12" s="10" t="s">
        <v>7</v>
      </c>
      <c r="E12" s="11">
        <v>1</v>
      </c>
      <c r="H12" s="79"/>
      <c r="I12" s="79"/>
      <c r="J12" s="79"/>
    </row>
    <row r="13" spans="1:11" x14ac:dyDescent="0.25">
      <c r="A13" s="23" t="s">
        <v>26</v>
      </c>
      <c r="B13" s="24" t="s">
        <v>27</v>
      </c>
      <c r="C13" s="21">
        <v>8</v>
      </c>
      <c r="D13" s="25" t="s">
        <v>14</v>
      </c>
      <c r="E13" s="26">
        <v>3</v>
      </c>
      <c r="G13" s="64"/>
      <c r="H13" s="67"/>
      <c r="I13" s="85" t="s">
        <v>511</v>
      </c>
      <c r="J13" s="86"/>
      <c r="K13" s="65"/>
    </row>
    <row r="14" spans="1:11" x14ac:dyDescent="0.25">
      <c r="A14" s="12" t="s">
        <v>28</v>
      </c>
      <c r="B14" s="27" t="s">
        <v>29</v>
      </c>
      <c r="C14" s="21">
        <v>8</v>
      </c>
      <c r="D14" s="28" t="s">
        <v>14</v>
      </c>
      <c r="E14" s="26">
        <v>7</v>
      </c>
      <c r="G14" s="64"/>
      <c r="H14" s="70" t="s">
        <v>14</v>
      </c>
      <c r="I14" s="6">
        <v>2.4</v>
      </c>
      <c r="J14" s="71"/>
      <c r="K14" s="65"/>
    </row>
    <row r="15" spans="1:11" x14ac:dyDescent="0.25">
      <c r="A15" s="12" t="s">
        <v>30</v>
      </c>
      <c r="B15" s="20" t="s">
        <v>31</v>
      </c>
      <c r="C15" s="21">
        <v>8</v>
      </c>
      <c r="D15" s="10" t="s">
        <v>14</v>
      </c>
      <c r="E15" s="11">
        <v>1</v>
      </c>
      <c r="G15" s="64"/>
      <c r="H15" s="70" t="s">
        <v>12</v>
      </c>
      <c r="I15" s="6">
        <v>1.4</v>
      </c>
      <c r="J15" s="71"/>
      <c r="K15" s="65"/>
    </row>
    <row r="16" spans="1:11" x14ac:dyDescent="0.25">
      <c r="A16" s="18" t="s">
        <v>32</v>
      </c>
      <c r="B16" s="15" t="s">
        <v>33</v>
      </c>
      <c r="C16" s="14">
        <v>1</v>
      </c>
      <c r="D16" s="10" t="s">
        <v>7</v>
      </c>
      <c r="E16" s="11">
        <v>1</v>
      </c>
      <c r="G16" s="64"/>
      <c r="H16" s="70" t="s">
        <v>7</v>
      </c>
      <c r="I16" s="6">
        <v>1.1000000000000001</v>
      </c>
      <c r="J16" s="71"/>
      <c r="K16" s="65"/>
    </row>
    <row r="17" spans="1:11" ht="20" thickBot="1" x14ac:dyDescent="0.3">
      <c r="A17" s="12" t="s">
        <v>34</v>
      </c>
      <c r="B17" s="13" t="s">
        <v>9</v>
      </c>
      <c r="C17" s="22">
        <v>6</v>
      </c>
      <c r="D17" s="10" t="s">
        <v>12</v>
      </c>
      <c r="E17" s="11">
        <v>1</v>
      </c>
      <c r="G17" s="64"/>
      <c r="H17" s="72"/>
      <c r="I17" s="73">
        <v>1.5</v>
      </c>
      <c r="J17" s="74"/>
      <c r="K17" s="65"/>
    </row>
    <row r="18" spans="1:11" x14ac:dyDescent="0.25">
      <c r="A18" s="12" t="s">
        <v>35</v>
      </c>
      <c r="B18" s="15" t="s">
        <v>11</v>
      </c>
      <c r="C18" s="14">
        <v>8</v>
      </c>
      <c r="D18" s="10" t="s">
        <v>14</v>
      </c>
      <c r="E18" s="11">
        <v>1</v>
      </c>
      <c r="H18" s="82"/>
      <c r="I18" s="83"/>
      <c r="J18" s="84"/>
    </row>
    <row r="19" spans="1:11" x14ac:dyDescent="0.25">
      <c r="A19" s="12" t="s">
        <v>36</v>
      </c>
      <c r="B19" s="15" t="s">
        <v>37</v>
      </c>
      <c r="C19" s="14">
        <v>6</v>
      </c>
      <c r="D19" s="10" t="s">
        <v>12</v>
      </c>
      <c r="E19" s="11">
        <v>1</v>
      </c>
    </row>
    <row r="20" spans="1:11" x14ac:dyDescent="0.25">
      <c r="A20" s="29" t="s">
        <v>38</v>
      </c>
      <c r="B20" s="27" t="s">
        <v>39</v>
      </c>
      <c r="C20" s="21">
        <v>2</v>
      </c>
      <c r="D20" s="10" t="s">
        <v>7</v>
      </c>
      <c r="E20" s="11">
        <v>1</v>
      </c>
    </row>
    <row r="21" spans="1:11" x14ac:dyDescent="0.25">
      <c r="A21" s="12" t="s">
        <v>40</v>
      </c>
      <c r="B21" s="15" t="s">
        <v>41</v>
      </c>
      <c r="C21" s="22">
        <v>1</v>
      </c>
      <c r="D21" s="10" t="s">
        <v>7</v>
      </c>
      <c r="E21" s="11">
        <v>1</v>
      </c>
    </row>
    <row r="22" spans="1:11" x14ac:dyDescent="0.25">
      <c r="A22" s="12" t="s">
        <v>42</v>
      </c>
      <c r="B22" s="15" t="s">
        <v>37</v>
      </c>
      <c r="C22" s="30">
        <v>6</v>
      </c>
      <c r="D22" s="10" t="s">
        <v>12</v>
      </c>
      <c r="E22" s="11">
        <v>1</v>
      </c>
    </row>
    <row r="23" spans="1:11" x14ac:dyDescent="0.25">
      <c r="A23" s="12" t="s">
        <v>43</v>
      </c>
      <c r="B23" s="15" t="s">
        <v>44</v>
      </c>
      <c r="C23" s="14">
        <v>8</v>
      </c>
      <c r="D23" s="28" t="s">
        <v>14</v>
      </c>
      <c r="E23" s="26">
        <v>3</v>
      </c>
    </row>
    <row r="24" spans="1:11" x14ac:dyDescent="0.25">
      <c r="A24" s="12" t="s">
        <v>45</v>
      </c>
      <c r="B24" s="15" t="s">
        <v>11</v>
      </c>
      <c r="C24" s="14">
        <v>6</v>
      </c>
      <c r="D24" s="28" t="s">
        <v>12</v>
      </c>
      <c r="E24" s="26">
        <v>3</v>
      </c>
    </row>
    <row r="25" spans="1:11" x14ac:dyDescent="0.25">
      <c r="A25" s="12" t="s">
        <v>46</v>
      </c>
      <c r="B25" s="31" t="s">
        <v>11</v>
      </c>
      <c r="C25" s="32">
        <v>8</v>
      </c>
      <c r="D25" s="28" t="s">
        <v>14</v>
      </c>
      <c r="E25" s="26">
        <v>2</v>
      </c>
    </row>
    <row r="26" spans="1:11" x14ac:dyDescent="0.25">
      <c r="A26" s="12" t="s">
        <v>47</v>
      </c>
      <c r="B26" s="15" t="s">
        <v>11</v>
      </c>
      <c r="C26" s="14">
        <v>8</v>
      </c>
      <c r="D26" s="28" t="s">
        <v>14</v>
      </c>
      <c r="E26" s="26">
        <v>18</v>
      </c>
    </row>
    <row r="27" spans="1:11" x14ac:dyDescent="0.25">
      <c r="A27" s="12" t="s">
        <v>48</v>
      </c>
      <c r="B27" s="15" t="s">
        <v>11</v>
      </c>
      <c r="C27" s="22">
        <v>8</v>
      </c>
      <c r="D27" s="10" t="s">
        <v>14</v>
      </c>
      <c r="E27" s="11">
        <v>1</v>
      </c>
    </row>
    <row r="28" spans="1:11" x14ac:dyDescent="0.25">
      <c r="A28" s="16" t="s">
        <v>49</v>
      </c>
      <c r="B28" s="15" t="s">
        <v>37</v>
      </c>
      <c r="C28" s="21">
        <v>6</v>
      </c>
      <c r="D28" s="10" t="s">
        <v>12</v>
      </c>
      <c r="E28" s="11">
        <v>1</v>
      </c>
    </row>
    <row r="29" spans="1:11" x14ac:dyDescent="0.25">
      <c r="A29" s="19" t="s">
        <v>50</v>
      </c>
      <c r="B29" s="13" t="s">
        <v>9</v>
      </c>
      <c r="C29" s="17">
        <v>3</v>
      </c>
      <c r="D29" s="10" t="s">
        <v>7</v>
      </c>
      <c r="E29" s="11">
        <v>1</v>
      </c>
    </row>
    <row r="30" spans="1:11" x14ac:dyDescent="0.25">
      <c r="A30" s="12" t="s">
        <v>51</v>
      </c>
      <c r="B30" s="15" t="s">
        <v>33</v>
      </c>
      <c r="C30" s="22">
        <v>1</v>
      </c>
      <c r="D30" s="10" t="s">
        <v>7</v>
      </c>
      <c r="E30" s="11">
        <v>1</v>
      </c>
    </row>
    <row r="31" spans="1:11" x14ac:dyDescent="0.25">
      <c r="A31" s="12" t="s">
        <v>52</v>
      </c>
      <c r="B31" s="13" t="s">
        <v>9</v>
      </c>
      <c r="C31" s="22">
        <v>3</v>
      </c>
      <c r="D31" s="10" t="s">
        <v>7</v>
      </c>
      <c r="E31" s="11">
        <v>1</v>
      </c>
    </row>
    <row r="32" spans="1:11" x14ac:dyDescent="0.25">
      <c r="A32" s="12" t="s">
        <v>53</v>
      </c>
      <c r="B32" s="15" t="s">
        <v>54</v>
      </c>
      <c r="C32" s="17">
        <v>5</v>
      </c>
      <c r="D32" s="10" t="s">
        <v>12</v>
      </c>
      <c r="E32" s="11">
        <v>1</v>
      </c>
    </row>
    <row r="33" spans="1:5" x14ac:dyDescent="0.25">
      <c r="A33" s="19" t="s">
        <v>55</v>
      </c>
      <c r="B33" s="20" t="s">
        <v>56</v>
      </c>
      <c r="C33" s="17">
        <v>4</v>
      </c>
      <c r="D33" s="10" t="s">
        <v>12</v>
      </c>
      <c r="E33" s="11">
        <v>1</v>
      </c>
    </row>
    <row r="34" spans="1:5" x14ac:dyDescent="0.25">
      <c r="A34" s="12" t="s">
        <v>57</v>
      </c>
      <c r="B34" s="15" t="s">
        <v>6</v>
      </c>
      <c r="C34" s="33">
        <v>6</v>
      </c>
      <c r="D34" s="10" t="s">
        <v>12</v>
      </c>
      <c r="E34" s="11">
        <v>1</v>
      </c>
    </row>
    <row r="35" spans="1:5" x14ac:dyDescent="0.25">
      <c r="A35" s="19" t="s">
        <v>58</v>
      </c>
      <c r="B35" s="20" t="s">
        <v>59</v>
      </c>
      <c r="C35" s="17">
        <v>7</v>
      </c>
      <c r="D35" s="10" t="s">
        <v>14</v>
      </c>
      <c r="E35" s="11">
        <v>1</v>
      </c>
    </row>
    <row r="36" spans="1:5" x14ac:dyDescent="0.25">
      <c r="A36" s="12" t="s">
        <v>60</v>
      </c>
      <c r="B36" s="27" t="s">
        <v>39</v>
      </c>
      <c r="C36" s="17">
        <v>5</v>
      </c>
      <c r="D36" s="10" t="s">
        <v>12</v>
      </c>
      <c r="E36" s="11">
        <v>1</v>
      </c>
    </row>
    <row r="37" spans="1:5" x14ac:dyDescent="0.25">
      <c r="A37" s="12" t="s">
        <v>61</v>
      </c>
      <c r="B37" s="15" t="s">
        <v>11</v>
      </c>
      <c r="C37" s="22">
        <v>6</v>
      </c>
      <c r="D37" s="10" t="s">
        <v>12</v>
      </c>
      <c r="E37" s="11">
        <v>1</v>
      </c>
    </row>
    <row r="38" spans="1:5" x14ac:dyDescent="0.25">
      <c r="A38" s="12" t="s">
        <v>62</v>
      </c>
      <c r="B38" s="34" t="s">
        <v>63</v>
      </c>
      <c r="C38" s="22">
        <v>6</v>
      </c>
      <c r="D38" s="10" t="s">
        <v>12</v>
      </c>
      <c r="E38" s="11">
        <v>1</v>
      </c>
    </row>
    <row r="39" spans="1:5" x14ac:dyDescent="0.25">
      <c r="A39" s="23" t="s">
        <v>64</v>
      </c>
      <c r="B39" s="20" t="s">
        <v>59</v>
      </c>
      <c r="C39" s="21">
        <v>8</v>
      </c>
      <c r="D39" s="28" t="s">
        <v>14</v>
      </c>
      <c r="E39" s="26">
        <v>2</v>
      </c>
    </row>
    <row r="40" spans="1:5" x14ac:dyDescent="0.25">
      <c r="A40" s="12" t="s">
        <v>65</v>
      </c>
      <c r="B40" s="15" t="s">
        <v>66</v>
      </c>
      <c r="C40" s="21">
        <v>2</v>
      </c>
      <c r="D40" s="10" t="s">
        <v>7</v>
      </c>
      <c r="E40" s="11">
        <v>1</v>
      </c>
    </row>
    <row r="41" spans="1:5" x14ac:dyDescent="0.25">
      <c r="A41" s="12" t="s">
        <v>67</v>
      </c>
      <c r="B41" s="15" t="s">
        <v>20</v>
      </c>
      <c r="C41" s="17">
        <v>3</v>
      </c>
      <c r="D41" s="10" t="s">
        <v>7</v>
      </c>
      <c r="E41" s="11">
        <v>1</v>
      </c>
    </row>
    <row r="42" spans="1:5" x14ac:dyDescent="0.25">
      <c r="A42" s="12" t="s">
        <v>68</v>
      </c>
      <c r="B42" s="15" t="s">
        <v>29</v>
      </c>
      <c r="C42" s="14">
        <v>7</v>
      </c>
      <c r="D42" s="28" t="s">
        <v>14</v>
      </c>
      <c r="E42" s="26">
        <v>4</v>
      </c>
    </row>
    <row r="43" spans="1:5" x14ac:dyDescent="0.25">
      <c r="A43" s="12" t="s">
        <v>69</v>
      </c>
      <c r="B43" s="15" t="s">
        <v>27</v>
      </c>
      <c r="C43" s="14">
        <v>8</v>
      </c>
      <c r="D43" s="28" t="s">
        <v>14</v>
      </c>
      <c r="E43" s="26">
        <v>2</v>
      </c>
    </row>
    <row r="44" spans="1:5" x14ac:dyDescent="0.25">
      <c r="A44" s="12" t="s">
        <v>70</v>
      </c>
      <c r="B44" s="15" t="s">
        <v>33</v>
      </c>
      <c r="C44" s="17">
        <v>3</v>
      </c>
      <c r="D44" s="10" t="s">
        <v>7</v>
      </c>
      <c r="E44" s="11">
        <v>1</v>
      </c>
    </row>
    <row r="45" spans="1:5" x14ac:dyDescent="0.25">
      <c r="A45" s="12" t="s">
        <v>71</v>
      </c>
      <c r="B45" s="15" t="s">
        <v>37</v>
      </c>
      <c r="C45" s="14">
        <v>7</v>
      </c>
      <c r="D45" s="10" t="s">
        <v>14</v>
      </c>
      <c r="E45" s="11">
        <v>1</v>
      </c>
    </row>
    <row r="46" spans="1:5" x14ac:dyDescent="0.25">
      <c r="A46" s="12" t="s">
        <v>72</v>
      </c>
      <c r="B46" s="20" t="s">
        <v>31</v>
      </c>
      <c r="C46" s="22">
        <v>8</v>
      </c>
      <c r="D46" s="10" t="s">
        <v>14</v>
      </c>
      <c r="E46" s="11">
        <v>1</v>
      </c>
    </row>
    <row r="47" spans="1:5" x14ac:dyDescent="0.25">
      <c r="A47" s="35" t="s">
        <v>73</v>
      </c>
      <c r="B47" s="15" t="s">
        <v>9</v>
      </c>
      <c r="C47" s="14">
        <v>5</v>
      </c>
      <c r="D47" s="28" t="s">
        <v>12</v>
      </c>
      <c r="E47" s="26">
        <v>4</v>
      </c>
    </row>
    <row r="48" spans="1:5" x14ac:dyDescent="0.25">
      <c r="A48" s="12" t="s">
        <v>74</v>
      </c>
      <c r="B48" s="15" t="s">
        <v>6</v>
      </c>
      <c r="C48" s="22">
        <v>1</v>
      </c>
      <c r="D48" s="10" t="s">
        <v>7</v>
      </c>
      <c r="E48" s="11">
        <v>1</v>
      </c>
    </row>
    <row r="49" spans="1:5" x14ac:dyDescent="0.25">
      <c r="A49" s="12" t="s">
        <v>75</v>
      </c>
      <c r="B49" s="20" t="s">
        <v>56</v>
      </c>
      <c r="C49" s="22">
        <v>2</v>
      </c>
      <c r="D49" s="10" t="s">
        <v>7</v>
      </c>
      <c r="E49" s="11">
        <v>1</v>
      </c>
    </row>
    <row r="50" spans="1:5" x14ac:dyDescent="0.25">
      <c r="A50" s="36" t="s">
        <v>76</v>
      </c>
      <c r="B50" s="20" t="s">
        <v>18</v>
      </c>
      <c r="C50" s="21">
        <v>6</v>
      </c>
      <c r="D50" s="10" t="s">
        <v>12</v>
      </c>
      <c r="E50" s="11">
        <v>1</v>
      </c>
    </row>
    <row r="51" spans="1:5" x14ac:dyDescent="0.25">
      <c r="A51" s="23" t="s">
        <v>77</v>
      </c>
      <c r="B51" s="15" t="s">
        <v>6</v>
      </c>
      <c r="C51" s="17">
        <v>3</v>
      </c>
      <c r="D51" s="10" t="s">
        <v>7</v>
      </c>
      <c r="E51" s="11">
        <v>1</v>
      </c>
    </row>
    <row r="52" spans="1:5" x14ac:dyDescent="0.25">
      <c r="A52" s="29" t="s">
        <v>78</v>
      </c>
      <c r="B52" s="15" t="s">
        <v>37</v>
      </c>
      <c r="C52" s="17">
        <v>3</v>
      </c>
      <c r="D52" s="10" t="s">
        <v>7</v>
      </c>
      <c r="E52" s="11">
        <v>1</v>
      </c>
    </row>
    <row r="53" spans="1:5" x14ac:dyDescent="0.25">
      <c r="A53" s="12" t="s">
        <v>79</v>
      </c>
      <c r="B53" s="15" t="s">
        <v>6</v>
      </c>
      <c r="C53" s="14">
        <v>3</v>
      </c>
      <c r="D53" s="10" t="s">
        <v>7</v>
      </c>
      <c r="E53" s="11">
        <v>1</v>
      </c>
    </row>
    <row r="54" spans="1:5" x14ac:dyDescent="0.25">
      <c r="A54" s="12" t="s">
        <v>80</v>
      </c>
      <c r="B54" s="15" t="s">
        <v>11</v>
      </c>
      <c r="C54" s="22">
        <v>6</v>
      </c>
      <c r="D54" s="10" t="s">
        <v>12</v>
      </c>
      <c r="E54" s="11">
        <v>1</v>
      </c>
    </row>
    <row r="55" spans="1:5" x14ac:dyDescent="0.25">
      <c r="A55" s="23" t="s">
        <v>81</v>
      </c>
      <c r="B55" s="20" t="s">
        <v>20</v>
      </c>
      <c r="C55" s="17">
        <v>7</v>
      </c>
      <c r="D55" s="28" t="s">
        <v>14</v>
      </c>
      <c r="E55" s="26">
        <v>2</v>
      </c>
    </row>
    <row r="56" spans="1:5" x14ac:dyDescent="0.25">
      <c r="A56" s="12" t="s">
        <v>82</v>
      </c>
      <c r="B56" s="15" t="s">
        <v>11</v>
      </c>
      <c r="C56" s="21">
        <v>6</v>
      </c>
      <c r="D56" s="10" t="s">
        <v>12</v>
      </c>
      <c r="E56" s="11">
        <v>1</v>
      </c>
    </row>
    <row r="57" spans="1:5" x14ac:dyDescent="0.25">
      <c r="A57" s="12" t="s">
        <v>83</v>
      </c>
      <c r="B57" s="15" t="s">
        <v>11</v>
      </c>
      <c r="C57" s="14">
        <v>8</v>
      </c>
      <c r="D57" s="10" t="s">
        <v>14</v>
      </c>
      <c r="E57" s="11">
        <v>1</v>
      </c>
    </row>
    <row r="58" spans="1:5" x14ac:dyDescent="0.25">
      <c r="A58" s="12" t="s">
        <v>84</v>
      </c>
      <c r="B58" s="15" t="s">
        <v>59</v>
      </c>
      <c r="C58" s="14">
        <v>6</v>
      </c>
      <c r="D58" s="28" t="s">
        <v>12</v>
      </c>
      <c r="E58" s="26">
        <v>2</v>
      </c>
    </row>
    <row r="59" spans="1:5" x14ac:dyDescent="0.25">
      <c r="A59" s="12" t="s">
        <v>85</v>
      </c>
      <c r="B59" s="15" t="s">
        <v>11</v>
      </c>
      <c r="C59" s="14">
        <v>3</v>
      </c>
      <c r="D59" s="10" t="s">
        <v>7</v>
      </c>
      <c r="E59" s="11">
        <v>1</v>
      </c>
    </row>
    <row r="60" spans="1:5" x14ac:dyDescent="0.25">
      <c r="A60" s="12" t="s">
        <v>86</v>
      </c>
      <c r="B60" s="15" t="s">
        <v>11</v>
      </c>
      <c r="C60" s="22">
        <v>7</v>
      </c>
      <c r="D60" s="10" t="s">
        <v>14</v>
      </c>
      <c r="E60" s="11">
        <v>1</v>
      </c>
    </row>
    <row r="61" spans="1:5" x14ac:dyDescent="0.25">
      <c r="A61" s="18" t="s">
        <v>87</v>
      </c>
      <c r="B61" s="27" t="s">
        <v>29</v>
      </c>
      <c r="C61" s="21">
        <v>6</v>
      </c>
      <c r="D61" s="10" t="s">
        <v>12</v>
      </c>
      <c r="E61" s="11">
        <v>1</v>
      </c>
    </row>
    <row r="62" spans="1:5" x14ac:dyDescent="0.25">
      <c r="A62" s="18" t="s">
        <v>88</v>
      </c>
      <c r="B62" s="31" t="s">
        <v>89</v>
      </c>
      <c r="C62" s="17">
        <v>7</v>
      </c>
      <c r="D62" s="10" t="s">
        <v>14</v>
      </c>
      <c r="E62" s="11">
        <v>1</v>
      </c>
    </row>
    <row r="63" spans="1:5" x14ac:dyDescent="0.25">
      <c r="A63" s="12" t="s">
        <v>90</v>
      </c>
      <c r="B63" s="13" t="s">
        <v>91</v>
      </c>
      <c r="C63" s="21">
        <v>6</v>
      </c>
      <c r="D63" s="10" t="s">
        <v>12</v>
      </c>
      <c r="E63" s="11">
        <v>1</v>
      </c>
    </row>
    <row r="64" spans="1:5" x14ac:dyDescent="0.25">
      <c r="A64" s="12" t="s">
        <v>90</v>
      </c>
      <c r="B64" s="15" t="s">
        <v>91</v>
      </c>
      <c r="C64" s="32">
        <v>6</v>
      </c>
      <c r="D64" s="28" t="s">
        <v>12</v>
      </c>
      <c r="E64" s="37">
        <v>2</v>
      </c>
    </row>
    <row r="65" spans="1:5" x14ac:dyDescent="0.25">
      <c r="A65" s="12" t="s">
        <v>92</v>
      </c>
      <c r="B65" s="13" t="s">
        <v>93</v>
      </c>
      <c r="C65" s="22">
        <v>6</v>
      </c>
      <c r="D65" s="10" t="s">
        <v>12</v>
      </c>
      <c r="E65" s="11">
        <v>1</v>
      </c>
    </row>
    <row r="66" spans="1:5" x14ac:dyDescent="0.25">
      <c r="A66" s="12" t="s">
        <v>94</v>
      </c>
      <c r="B66" s="15" t="s">
        <v>95</v>
      </c>
      <c r="C66" s="14">
        <v>1</v>
      </c>
      <c r="D66" s="10" t="s">
        <v>7</v>
      </c>
      <c r="E66" s="11">
        <v>1</v>
      </c>
    </row>
    <row r="67" spans="1:5" x14ac:dyDescent="0.25">
      <c r="A67" s="12" t="s">
        <v>96</v>
      </c>
      <c r="B67" s="15" t="s">
        <v>6</v>
      </c>
      <c r="C67" s="14">
        <v>2</v>
      </c>
      <c r="D67" s="10" t="s">
        <v>7</v>
      </c>
      <c r="E67" s="11">
        <v>1</v>
      </c>
    </row>
    <row r="68" spans="1:5" x14ac:dyDescent="0.25">
      <c r="A68" s="12" t="s">
        <v>97</v>
      </c>
      <c r="B68" s="34" t="s">
        <v>98</v>
      </c>
      <c r="C68" s="22">
        <v>8</v>
      </c>
      <c r="D68" s="10" t="s">
        <v>14</v>
      </c>
      <c r="E68" s="11">
        <v>1</v>
      </c>
    </row>
    <row r="69" spans="1:5" x14ac:dyDescent="0.25">
      <c r="A69" s="12" t="s">
        <v>99</v>
      </c>
      <c r="B69" s="15" t="s">
        <v>91</v>
      </c>
      <c r="C69" s="22">
        <v>8</v>
      </c>
      <c r="D69" s="10" t="s">
        <v>14</v>
      </c>
      <c r="E69" s="11">
        <v>1</v>
      </c>
    </row>
    <row r="70" spans="1:5" x14ac:dyDescent="0.25">
      <c r="A70" s="29" t="s">
        <v>100</v>
      </c>
      <c r="B70" s="20" t="s">
        <v>18</v>
      </c>
      <c r="C70" s="21">
        <v>2</v>
      </c>
      <c r="D70" s="10" t="s">
        <v>7</v>
      </c>
      <c r="E70" s="11">
        <v>1</v>
      </c>
    </row>
    <row r="71" spans="1:5" x14ac:dyDescent="0.25">
      <c r="A71" s="35" t="s">
        <v>101</v>
      </c>
      <c r="B71" s="15" t="s">
        <v>102</v>
      </c>
      <c r="C71" s="33">
        <v>8</v>
      </c>
      <c r="D71" s="28" t="s">
        <v>14</v>
      </c>
      <c r="E71" s="38">
        <v>3</v>
      </c>
    </row>
    <row r="72" spans="1:5" x14ac:dyDescent="0.25">
      <c r="A72" s="12" t="s">
        <v>103</v>
      </c>
      <c r="B72" s="15" t="s">
        <v>6</v>
      </c>
      <c r="C72" s="14">
        <v>3</v>
      </c>
      <c r="D72" s="10" t="s">
        <v>7</v>
      </c>
      <c r="E72" s="11">
        <v>1</v>
      </c>
    </row>
    <row r="73" spans="1:5" x14ac:dyDescent="0.25">
      <c r="A73" s="12" t="s">
        <v>104</v>
      </c>
      <c r="B73" s="34" t="s">
        <v>105</v>
      </c>
      <c r="C73" s="14">
        <v>2</v>
      </c>
      <c r="D73" s="10" t="s">
        <v>7</v>
      </c>
      <c r="E73" s="11">
        <v>1</v>
      </c>
    </row>
    <row r="74" spans="1:5" x14ac:dyDescent="0.25">
      <c r="A74" s="12" t="s">
        <v>106</v>
      </c>
      <c r="B74" s="20" t="s">
        <v>18</v>
      </c>
      <c r="C74" s="22">
        <v>1</v>
      </c>
      <c r="D74" s="10" t="s">
        <v>7</v>
      </c>
      <c r="E74" s="11">
        <v>1</v>
      </c>
    </row>
    <row r="75" spans="1:5" x14ac:dyDescent="0.25">
      <c r="A75" s="12" t="s">
        <v>107</v>
      </c>
      <c r="B75" s="15" t="s">
        <v>108</v>
      </c>
      <c r="C75" s="14">
        <v>1</v>
      </c>
      <c r="D75" s="10" t="s">
        <v>7</v>
      </c>
      <c r="E75" s="11">
        <v>1</v>
      </c>
    </row>
    <row r="76" spans="1:5" x14ac:dyDescent="0.25">
      <c r="A76" s="12" t="s">
        <v>109</v>
      </c>
      <c r="B76" s="27" t="s">
        <v>29</v>
      </c>
      <c r="C76" s="14">
        <v>8</v>
      </c>
      <c r="D76" s="10" t="s">
        <v>14</v>
      </c>
      <c r="E76" s="11">
        <v>1</v>
      </c>
    </row>
    <row r="77" spans="1:5" x14ac:dyDescent="0.25">
      <c r="A77" s="12" t="s">
        <v>110</v>
      </c>
      <c r="B77" s="39" t="s">
        <v>111</v>
      </c>
      <c r="C77" s="14">
        <v>1</v>
      </c>
      <c r="D77" s="10" t="s">
        <v>7</v>
      </c>
      <c r="E77" s="11">
        <v>1</v>
      </c>
    </row>
    <row r="78" spans="1:5" x14ac:dyDescent="0.25">
      <c r="A78" s="40" t="s">
        <v>112</v>
      </c>
      <c r="B78" s="15" t="s">
        <v>11</v>
      </c>
      <c r="C78" s="21">
        <v>8</v>
      </c>
      <c r="D78" s="10" t="s">
        <v>14</v>
      </c>
      <c r="E78" s="11">
        <v>1</v>
      </c>
    </row>
    <row r="79" spans="1:5" x14ac:dyDescent="0.25">
      <c r="A79" s="12" t="s">
        <v>113</v>
      </c>
      <c r="B79" s="15" t="s">
        <v>114</v>
      </c>
      <c r="C79" s="17">
        <v>4</v>
      </c>
      <c r="D79" s="10" t="s">
        <v>12</v>
      </c>
      <c r="E79" s="11">
        <v>1</v>
      </c>
    </row>
    <row r="80" spans="1:5" x14ac:dyDescent="0.25">
      <c r="A80" s="12" t="s">
        <v>115</v>
      </c>
      <c r="B80" s="20" t="s">
        <v>18</v>
      </c>
      <c r="C80" s="14">
        <v>6</v>
      </c>
      <c r="D80" s="10" t="s">
        <v>12</v>
      </c>
      <c r="E80" s="11">
        <v>1</v>
      </c>
    </row>
    <row r="81" spans="1:5" x14ac:dyDescent="0.25">
      <c r="A81" s="12" t="s">
        <v>116</v>
      </c>
      <c r="B81" s="15" t="s">
        <v>11</v>
      </c>
      <c r="C81" s="22">
        <v>1</v>
      </c>
      <c r="D81" s="10" t="s">
        <v>7</v>
      </c>
      <c r="E81" s="11">
        <v>1</v>
      </c>
    </row>
    <row r="82" spans="1:5" x14ac:dyDescent="0.25">
      <c r="A82" s="12" t="s">
        <v>117</v>
      </c>
      <c r="B82" s="15" t="s">
        <v>54</v>
      </c>
      <c r="C82" s="21">
        <v>6</v>
      </c>
      <c r="D82" s="28" t="s">
        <v>12</v>
      </c>
      <c r="E82" s="26">
        <v>3</v>
      </c>
    </row>
    <row r="83" spans="1:5" x14ac:dyDescent="0.25">
      <c r="A83" s="12" t="s">
        <v>118</v>
      </c>
      <c r="B83" s="20" t="s">
        <v>18</v>
      </c>
      <c r="C83" s="17">
        <v>4</v>
      </c>
      <c r="D83" s="10" t="s">
        <v>12</v>
      </c>
      <c r="E83" s="11">
        <v>1</v>
      </c>
    </row>
    <row r="84" spans="1:5" x14ac:dyDescent="0.25">
      <c r="A84" s="12" t="s">
        <v>119</v>
      </c>
      <c r="B84" s="15" t="s">
        <v>54</v>
      </c>
      <c r="C84" s="14">
        <v>8</v>
      </c>
      <c r="D84" s="28" t="s">
        <v>14</v>
      </c>
      <c r="E84" s="26">
        <v>2</v>
      </c>
    </row>
    <row r="85" spans="1:5" x14ac:dyDescent="0.25">
      <c r="A85" s="12" t="s">
        <v>120</v>
      </c>
      <c r="B85" s="15" t="s">
        <v>27</v>
      </c>
      <c r="C85" s="22">
        <v>2</v>
      </c>
      <c r="D85" s="10" t="s">
        <v>7</v>
      </c>
      <c r="E85" s="11">
        <v>1</v>
      </c>
    </row>
    <row r="86" spans="1:5" x14ac:dyDescent="0.25">
      <c r="A86" s="12" t="s">
        <v>121</v>
      </c>
      <c r="B86" s="39" t="s">
        <v>122</v>
      </c>
      <c r="C86" s="33">
        <v>8</v>
      </c>
      <c r="D86" s="10" t="s">
        <v>14</v>
      </c>
      <c r="E86" s="11">
        <v>1</v>
      </c>
    </row>
    <row r="87" spans="1:5" x14ac:dyDescent="0.25">
      <c r="A87" s="35" t="s">
        <v>123</v>
      </c>
      <c r="B87" s="41" t="s">
        <v>9</v>
      </c>
      <c r="C87" s="14">
        <v>8</v>
      </c>
      <c r="D87" s="28" t="s">
        <v>14</v>
      </c>
      <c r="E87" s="26">
        <v>36</v>
      </c>
    </row>
    <row r="88" spans="1:5" x14ac:dyDescent="0.25">
      <c r="A88" s="12" t="s">
        <v>124</v>
      </c>
      <c r="B88" s="15" t="s">
        <v>108</v>
      </c>
      <c r="C88" s="22">
        <v>4</v>
      </c>
      <c r="D88" s="10" t="s">
        <v>12</v>
      </c>
      <c r="E88" s="11">
        <v>1</v>
      </c>
    </row>
    <row r="89" spans="1:5" x14ac:dyDescent="0.25">
      <c r="A89" s="12" t="s">
        <v>125</v>
      </c>
      <c r="B89" s="13" t="s">
        <v>9</v>
      </c>
      <c r="C89" s="22">
        <v>2</v>
      </c>
      <c r="D89" s="10" t="s">
        <v>7</v>
      </c>
      <c r="E89" s="11">
        <v>1</v>
      </c>
    </row>
    <row r="90" spans="1:5" x14ac:dyDescent="0.25">
      <c r="A90" s="12" t="s">
        <v>126</v>
      </c>
      <c r="B90" s="15" t="s">
        <v>20</v>
      </c>
      <c r="C90" s="14">
        <v>5</v>
      </c>
      <c r="D90" s="10" t="s">
        <v>12</v>
      </c>
      <c r="E90" s="11">
        <v>1</v>
      </c>
    </row>
    <row r="91" spans="1:5" x14ac:dyDescent="0.25">
      <c r="A91" s="12" t="s">
        <v>127</v>
      </c>
      <c r="B91" s="15" t="s">
        <v>114</v>
      </c>
      <c r="C91" s="14">
        <v>5</v>
      </c>
      <c r="D91" s="10" t="s">
        <v>12</v>
      </c>
      <c r="E91" s="11">
        <v>1</v>
      </c>
    </row>
    <row r="92" spans="1:5" x14ac:dyDescent="0.25">
      <c r="A92" s="12" t="s">
        <v>128</v>
      </c>
      <c r="B92" s="15" t="s">
        <v>114</v>
      </c>
      <c r="C92" s="22">
        <v>3</v>
      </c>
      <c r="D92" s="10" t="s">
        <v>7</v>
      </c>
      <c r="E92" s="11">
        <v>1</v>
      </c>
    </row>
    <row r="93" spans="1:5" x14ac:dyDescent="0.25">
      <c r="A93" s="12" t="s">
        <v>129</v>
      </c>
      <c r="B93" s="15" t="s">
        <v>130</v>
      </c>
      <c r="C93" s="14">
        <v>6</v>
      </c>
      <c r="D93" s="28" t="s">
        <v>12</v>
      </c>
      <c r="E93" s="26">
        <v>3</v>
      </c>
    </row>
    <row r="94" spans="1:5" x14ac:dyDescent="0.25">
      <c r="A94" s="12" t="s">
        <v>131</v>
      </c>
      <c r="B94" s="27" t="s">
        <v>132</v>
      </c>
      <c r="C94" s="17">
        <v>3</v>
      </c>
      <c r="D94" s="10" t="s">
        <v>7</v>
      </c>
      <c r="E94" s="11">
        <v>1</v>
      </c>
    </row>
    <row r="95" spans="1:5" x14ac:dyDescent="0.25">
      <c r="A95" s="23" t="s">
        <v>133</v>
      </c>
      <c r="B95" s="13" t="s">
        <v>9</v>
      </c>
      <c r="C95" s="21">
        <v>6</v>
      </c>
      <c r="D95" s="10" t="s">
        <v>12</v>
      </c>
      <c r="E95" s="11">
        <v>1</v>
      </c>
    </row>
    <row r="96" spans="1:5" x14ac:dyDescent="0.25">
      <c r="A96" s="12" t="s">
        <v>134</v>
      </c>
      <c r="B96" s="13" t="s">
        <v>91</v>
      </c>
      <c r="C96" s="22">
        <v>7</v>
      </c>
      <c r="D96" s="10" t="s">
        <v>14</v>
      </c>
      <c r="E96" s="11">
        <v>1</v>
      </c>
    </row>
    <row r="97" spans="1:5" x14ac:dyDescent="0.25">
      <c r="A97" s="12" t="s">
        <v>135</v>
      </c>
      <c r="B97" s="15" t="s">
        <v>114</v>
      </c>
      <c r="C97" s="22">
        <v>5</v>
      </c>
      <c r="D97" s="10" t="s">
        <v>12</v>
      </c>
      <c r="E97" s="11">
        <v>1</v>
      </c>
    </row>
    <row r="98" spans="1:5" x14ac:dyDescent="0.25">
      <c r="A98" s="23" t="s">
        <v>136</v>
      </c>
      <c r="B98" s="24" t="s">
        <v>27</v>
      </c>
      <c r="C98" s="21">
        <v>8</v>
      </c>
      <c r="D98" s="10" t="s">
        <v>14</v>
      </c>
      <c r="E98" s="11">
        <v>1</v>
      </c>
    </row>
    <row r="99" spans="1:5" x14ac:dyDescent="0.25">
      <c r="A99" s="29" t="s">
        <v>137</v>
      </c>
      <c r="B99" s="27" t="s">
        <v>138</v>
      </c>
      <c r="C99" s="17">
        <v>7</v>
      </c>
      <c r="D99" s="10" t="s">
        <v>14</v>
      </c>
      <c r="E99" s="11">
        <v>1</v>
      </c>
    </row>
    <row r="100" spans="1:5" x14ac:dyDescent="0.25">
      <c r="A100" s="12" t="s">
        <v>139</v>
      </c>
      <c r="B100" s="24" t="s">
        <v>27</v>
      </c>
      <c r="C100" s="14">
        <v>3</v>
      </c>
      <c r="D100" s="10" t="s">
        <v>7</v>
      </c>
      <c r="E100" s="11">
        <v>1</v>
      </c>
    </row>
    <row r="101" spans="1:5" x14ac:dyDescent="0.25">
      <c r="A101" s="18" t="s">
        <v>140</v>
      </c>
      <c r="B101" s="20" t="s">
        <v>31</v>
      </c>
      <c r="C101" s="17">
        <v>4</v>
      </c>
      <c r="D101" s="10" t="s">
        <v>12</v>
      </c>
      <c r="E101" s="11">
        <v>1</v>
      </c>
    </row>
    <row r="102" spans="1:5" x14ac:dyDescent="0.25">
      <c r="A102" s="29" t="s">
        <v>141</v>
      </c>
      <c r="B102" s="24" t="s">
        <v>27</v>
      </c>
      <c r="C102" s="21">
        <v>2</v>
      </c>
      <c r="D102" s="10" t="s">
        <v>7</v>
      </c>
      <c r="E102" s="11">
        <v>1</v>
      </c>
    </row>
    <row r="103" spans="1:5" x14ac:dyDescent="0.25">
      <c r="A103" s="12" t="s">
        <v>142</v>
      </c>
      <c r="B103" s="15" t="s">
        <v>143</v>
      </c>
      <c r="C103" s="14">
        <v>8</v>
      </c>
      <c r="D103" s="10" t="s">
        <v>14</v>
      </c>
      <c r="E103" s="11">
        <v>1</v>
      </c>
    </row>
    <row r="104" spans="1:5" x14ac:dyDescent="0.25">
      <c r="A104" s="40" t="s">
        <v>144</v>
      </c>
      <c r="B104" s="20" t="s">
        <v>145</v>
      </c>
      <c r="C104" s="21">
        <v>6</v>
      </c>
      <c r="D104" s="10" t="s">
        <v>12</v>
      </c>
      <c r="E104" s="11">
        <v>1</v>
      </c>
    </row>
    <row r="105" spans="1:5" x14ac:dyDescent="0.25">
      <c r="A105" s="12" t="s">
        <v>146</v>
      </c>
      <c r="B105" s="15" t="s">
        <v>31</v>
      </c>
      <c r="C105" s="14">
        <v>6</v>
      </c>
      <c r="D105" s="28" t="s">
        <v>12</v>
      </c>
      <c r="E105" s="26">
        <v>3</v>
      </c>
    </row>
    <row r="106" spans="1:5" x14ac:dyDescent="0.25">
      <c r="A106" s="12" t="s">
        <v>147</v>
      </c>
      <c r="B106" s="15" t="s">
        <v>148</v>
      </c>
      <c r="C106" s="14">
        <v>2</v>
      </c>
      <c r="D106" s="10" t="s">
        <v>7</v>
      </c>
      <c r="E106" s="11">
        <v>1</v>
      </c>
    </row>
    <row r="107" spans="1:5" x14ac:dyDescent="0.25">
      <c r="A107" s="40" t="s">
        <v>149</v>
      </c>
      <c r="B107" s="20" t="s">
        <v>59</v>
      </c>
      <c r="C107" s="21">
        <v>8</v>
      </c>
      <c r="D107" s="10" t="s">
        <v>14</v>
      </c>
      <c r="E107" s="11">
        <v>1</v>
      </c>
    </row>
    <row r="108" spans="1:5" x14ac:dyDescent="0.25">
      <c r="A108" s="18" t="s">
        <v>150</v>
      </c>
      <c r="B108" s="13" t="s">
        <v>151</v>
      </c>
      <c r="C108" s="17">
        <v>4</v>
      </c>
      <c r="D108" s="10" t="s">
        <v>12</v>
      </c>
      <c r="E108" s="11">
        <v>1</v>
      </c>
    </row>
    <row r="109" spans="1:5" x14ac:dyDescent="0.25">
      <c r="A109" s="12" t="s">
        <v>152</v>
      </c>
      <c r="B109" s="34" t="s">
        <v>105</v>
      </c>
      <c r="C109" s="22">
        <v>8</v>
      </c>
      <c r="D109" s="10" t="s">
        <v>14</v>
      </c>
      <c r="E109" s="11">
        <v>1</v>
      </c>
    </row>
    <row r="110" spans="1:5" x14ac:dyDescent="0.25">
      <c r="A110" s="12" t="s">
        <v>153</v>
      </c>
      <c r="B110" s="13" t="s">
        <v>154</v>
      </c>
      <c r="C110" s="17">
        <v>7</v>
      </c>
      <c r="D110" s="10" t="s">
        <v>14</v>
      </c>
      <c r="E110" s="11">
        <v>1</v>
      </c>
    </row>
    <row r="111" spans="1:5" x14ac:dyDescent="0.25">
      <c r="A111" s="40" t="s">
        <v>155</v>
      </c>
      <c r="B111" s="27" t="s">
        <v>29</v>
      </c>
      <c r="C111" s="17">
        <v>4</v>
      </c>
      <c r="D111" s="10" t="s">
        <v>12</v>
      </c>
      <c r="E111" s="11">
        <v>1</v>
      </c>
    </row>
    <row r="112" spans="1:5" x14ac:dyDescent="0.25">
      <c r="A112" s="29" t="s">
        <v>156</v>
      </c>
      <c r="B112" s="34"/>
      <c r="C112" s="22">
        <v>1</v>
      </c>
      <c r="D112" s="10" t="s">
        <v>7</v>
      </c>
      <c r="E112" s="11">
        <v>1</v>
      </c>
    </row>
    <row r="113" spans="1:5" x14ac:dyDescent="0.25">
      <c r="A113" s="12" t="s">
        <v>157</v>
      </c>
      <c r="B113" s="15" t="s">
        <v>9</v>
      </c>
      <c r="C113" s="22">
        <v>6</v>
      </c>
      <c r="D113" s="28" t="s">
        <v>12</v>
      </c>
      <c r="E113" s="11">
        <v>2</v>
      </c>
    </row>
    <row r="114" spans="1:5" x14ac:dyDescent="0.25">
      <c r="A114" s="12" t="s">
        <v>158</v>
      </c>
      <c r="B114" s="15" t="s">
        <v>18</v>
      </c>
      <c r="C114" s="14">
        <v>5</v>
      </c>
      <c r="D114" s="28" t="s">
        <v>12</v>
      </c>
      <c r="E114" s="26">
        <v>3</v>
      </c>
    </row>
    <row r="115" spans="1:5" x14ac:dyDescent="0.25">
      <c r="A115" s="12" t="s">
        <v>159</v>
      </c>
      <c r="B115" s="15" t="s">
        <v>20</v>
      </c>
      <c r="C115" s="17">
        <v>4</v>
      </c>
      <c r="D115" s="10" t="s">
        <v>12</v>
      </c>
      <c r="E115" s="11">
        <v>1</v>
      </c>
    </row>
    <row r="116" spans="1:5" x14ac:dyDescent="0.25">
      <c r="A116" s="29" t="s">
        <v>160</v>
      </c>
      <c r="B116" s="13" t="s">
        <v>9</v>
      </c>
      <c r="C116" s="21">
        <v>2</v>
      </c>
      <c r="D116" s="10" t="s">
        <v>7</v>
      </c>
      <c r="E116" s="11">
        <v>1</v>
      </c>
    </row>
    <row r="117" spans="1:5" x14ac:dyDescent="0.25">
      <c r="A117" s="12" t="s">
        <v>161</v>
      </c>
      <c r="B117" s="27" t="s">
        <v>29</v>
      </c>
      <c r="C117" s="21">
        <v>8</v>
      </c>
      <c r="D117" s="10" t="s">
        <v>14</v>
      </c>
      <c r="E117" s="11">
        <v>1</v>
      </c>
    </row>
    <row r="118" spans="1:5" x14ac:dyDescent="0.25">
      <c r="A118" s="40" t="s">
        <v>162</v>
      </c>
      <c r="B118" s="15" t="s">
        <v>33</v>
      </c>
      <c r="C118" s="21">
        <v>8</v>
      </c>
      <c r="D118" s="10" t="s">
        <v>14</v>
      </c>
      <c r="E118" s="11">
        <v>1</v>
      </c>
    </row>
    <row r="119" spans="1:5" x14ac:dyDescent="0.25">
      <c r="A119" s="16" t="s">
        <v>163</v>
      </c>
      <c r="B119" s="13" t="s">
        <v>9</v>
      </c>
      <c r="C119" s="21">
        <v>2</v>
      </c>
      <c r="D119" s="10" t="s">
        <v>7</v>
      </c>
      <c r="E119" s="11">
        <v>1</v>
      </c>
    </row>
    <row r="120" spans="1:5" x14ac:dyDescent="0.25">
      <c r="A120" s="12" t="s">
        <v>164</v>
      </c>
      <c r="B120" s="13" t="s">
        <v>29</v>
      </c>
      <c r="C120" s="21">
        <v>8</v>
      </c>
      <c r="D120" s="28" t="s">
        <v>14</v>
      </c>
      <c r="E120" s="26">
        <v>2</v>
      </c>
    </row>
    <row r="121" spans="1:5" x14ac:dyDescent="0.25">
      <c r="A121" s="40" t="s">
        <v>165</v>
      </c>
      <c r="B121" s="20" t="s">
        <v>95</v>
      </c>
      <c r="C121" s="17">
        <v>4</v>
      </c>
      <c r="D121" s="10" t="s">
        <v>12</v>
      </c>
      <c r="E121" s="11">
        <v>1</v>
      </c>
    </row>
    <row r="122" spans="1:5" x14ac:dyDescent="0.25">
      <c r="A122" s="12" t="s">
        <v>166</v>
      </c>
      <c r="B122" s="15" t="s">
        <v>6</v>
      </c>
      <c r="C122" s="22">
        <v>2</v>
      </c>
      <c r="D122" s="10" t="s">
        <v>7</v>
      </c>
      <c r="E122" s="11">
        <v>1</v>
      </c>
    </row>
    <row r="123" spans="1:5" x14ac:dyDescent="0.25">
      <c r="A123" s="12" t="s">
        <v>167</v>
      </c>
      <c r="B123" s="20" t="s">
        <v>31</v>
      </c>
      <c r="C123" s="21">
        <v>6</v>
      </c>
      <c r="D123" s="10" t="s">
        <v>12</v>
      </c>
      <c r="E123" s="11">
        <v>1</v>
      </c>
    </row>
    <row r="124" spans="1:5" x14ac:dyDescent="0.25">
      <c r="A124" s="12" t="s">
        <v>168</v>
      </c>
      <c r="B124" s="20" t="s">
        <v>31</v>
      </c>
      <c r="C124" s="22">
        <v>7</v>
      </c>
      <c r="D124" s="10" t="s">
        <v>14</v>
      </c>
      <c r="E124" s="11">
        <v>1</v>
      </c>
    </row>
    <row r="125" spans="1:5" x14ac:dyDescent="0.25">
      <c r="A125" s="12" t="s">
        <v>169</v>
      </c>
      <c r="B125" s="24" t="s">
        <v>27</v>
      </c>
      <c r="C125" s="14">
        <v>1</v>
      </c>
      <c r="D125" s="10" t="s">
        <v>7</v>
      </c>
      <c r="E125" s="11">
        <v>1</v>
      </c>
    </row>
    <row r="126" spans="1:5" x14ac:dyDescent="0.25">
      <c r="A126" s="12" t="s">
        <v>170</v>
      </c>
      <c r="B126" s="15" t="s">
        <v>114</v>
      </c>
      <c r="C126" s="14">
        <v>1</v>
      </c>
      <c r="D126" s="10" t="s">
        <v>7</v>
      </c>
      <c r="E126" s="11">
        <v>1</v>
      </c>
    </row>
    <row r="127" spans="1:5" x14ac:dyDescent="0.25">
      <c r="A127" s="12" t="s">
        <v>171</v>
      </c>
      <c r="B127" s="15" t="s">
        <v>11</v>
      </c>
      <c r="C127" s="21">
        <v>2</v>
      </c>
      <c r="D127" s="10" t="s">
        <v>7</v>
      </c>
      <c r="E127" s="11">
        <v>1</v>
      </c>
    </row>
    <row r="128" spans="1:5" x14ac:dyDescent="0.25">
      <c r="A128" s="12" t="s">
        <v>172</v>
      </c>
      <c r="B128" s="15" t="s">
        <v>37</v>
      </c>
      <c r="C128" s="14">
        <v>3</v>
      </c>
      <c r="D128" s="10" t="s">
        <v>7</v>
      </c>
      <c r="E128" s="11">
        <v>1</v>
      </c>
    </row>
    <row r="129" spans="1:5" x14ac:dyDescent="0.25">
      <c r="A129" s="12" t="s">
        <v>172</v>
      </c>
      <c r="B129" s="15" t="s">
        <v>37</v>
      </c>
      <c r="C129" s="22">
        <v>3</v>
      </c>
      <c r="D129" s="28" t="s">
        <v>7</v>
      </c>
      <c r="E129" s="11">
        <v>2</v>
      </c>
    </row>
    <row r="130" spans="1:5" x14ac:dyDescent="0.25">
      <c r="A130" s="12" t="s">
        <v>173</v>
      </c>
      <c r="B130" s="31" t="s">
        <v>89</v>
      </c>
      <c r="C130" s="14">
        <v>5</v>
      </c>
      <c r="D130" s="10" t="s">
        <v>12</v>
      </c>
      <c r="E130" s="11">
        <v>1</v>
      </c>
    </row>
    <row r="131" spans="1:5" x14ac:dyDescent="0.25">
      <c r="A131" s="40" t="s">
        <v>174</v>
      </c>
      <c r="B131" s="15" t="s">
        <v>33</v>
      </c>
      <c r="C131" s="21">
        <v>2</v>
      </c>
      <c r="D131" s="10" t="s">
        <v>7</v>
      </c>
      <c r="E131" s="11">
        <v>1</v>
      </c>
    </row>
    <row r="132" spans="1:5" x14ac:dyDescent="0.25">
      <c r="A132" s="12" t="s">
        <v>175</v>
      </c>
      <c r="B132" s="15" t="s">
        <v>11</v>
      </c>
      <c r="C132" s="17">
        <v>4</v>
      </c>
      <c r="D132" s="10" t="s">
        <v>12</v>
      </c>
      <c r="E132" s="11">
        <v>1</v>
      </c>
    </row>
    <row r="133" spans="1:5" x14ac:dyDescent="0.25">
      <c r="A133" s="12" t="s">
        <v>176</v>
      </c>
      <c r="B133" s="15" t="s">
        <v>177</v>
      </c>
      <c r="C133" s="22">
        <v>1</v>
      </c>
      <c r="D133" s="10" t="s">
        <v>7</v>
      </c>
      <c r="E133" s="11">
        <v>1</v>
      </c>
    </row>
    <row r="134" spans="1:5" x14ac:dyDescent="0.25">
      <c r="A134" s="29" t="s">
        <v>178</v>
      </c>
      <c r="B134" s="15" t="s">
        <v>37</v>
      </c>
      <c r="C134" s="14">
        <v>1</v>
      </c>
      <c r="D134" s="10" t="s">
        <v>7</v>
      </c>
      <c r="E134" s="11">
        <v>1</v>
      </c>
    </row>
    <row r="135" spans="1:5" x14ac:dyDescent="0.25">
      <c r="A135" s="12" t="s">
        <v>179</v>
      </c>
      <c r="B135" s="15" t="s">
        <v>91</v>
      </c>
      <c r="C135" s="14">
        <v>8</v>
      </c>
      <c r="D135" s="28" t="s">
        <v>14</v>
      </c>
      <c r="E135" s="26">
        <v>14</v>
      </c>
    </row>
    <row r="136" spans="1:5" x14ac:dyDescent="0.25">
      <c r="A136" s="12" t="s">
        <v>180</v>
      </c>
      <c r="B136" s="15" t="s">
        <v>33</v>
      </c>
      <c r="C136" s="14">
        <v>1</v>
      </c>
      <c r="D136" s="10" t="s">
        <v>7</v>
      </c>
      <c r="E136" s="11">
        <v>1</v>
      </c>
    </row>
    <row r="137" spans="1:5" x14ac:dyDescent="0.25">
      <c r="A137" s="29" t="s">
        <v>181</v>
      </c>
      <c r="B137" s="31" t="s">
        <v>89</v>
      </c>
      <c r="C137" s="21">
        <v>6</v>
      </c>
      <c r="D137" s="10" t="s">
        <v>12</v>
      </c>
      <c r="E137" s="11">
        <v>1</v>
      </c>
    </row>
    <row r="138" spans="1:5" x14ac:dyDescent="0.25">
      <c r="A138" s="12" t="s">
        <v>182</v>
      </c>
      <c r="B138" s="24" t="s">
        <v>102</v>
      </c>
      <c r="C138" s="33">
        <v>6</v>
      </c>
      <c r="D138" s="10" t="s">
        <v>12</v>
      </c>
      <c r="E138" s="11">
        <v>1</v>
      </c>
    </row>
    <row r="139" spans="1:5" x14ac:dyDescent="0.25">
      <c r="A139" s="23" t="s">
        <v>183</v>
      </c>
      <c r="B139" s="13" t="s">
        <v>93</v>
      </c>
      <c r="C139" s="33">
        <v>3</v>
      </c>
      <c r="D139" s="10" t="s">
        <v>7</v>
      </c>
      <c r="E139" s="11">
        <v>1</v>
      </c>
    </row>
    <row r="140" spans="1:5" x14ac:dyDescent="0.25">
      <c r="A140" s="12" t="s">
        <v>184</v>
      </c>
      <c r="B140" s="13" t="s">
        <v>9</v>
      </c>
      <c r="C140" s="22">
        <v>5</v>
      </c>
      <c r="D140" s="10" t="s">
        <v>12</v>
      </c>
      <c r="E140" s="11">
        <v>1</v>
      </c>
    </row>
    <row r="141" spans="1:5" x14ac:dyDescent="0.25">
      <c r="A141" s="23" t="s">
        <v>185</v>
      </c>
      <c r="B141" s="24" t="s">
        <v>33</v>
      </c>
      <c r="C141" s="17">
        <v>3</v>
      </c>
      <c r="D141" s="28" t="s">
        <v>7</v>
      </c>
      <c r="E141" s="26">
        <v>2</v>
      </c>
    </row>
    <row r="142" spans="1:5" x14ac:dyDescent="0.25">
      <c r="A142" s="12" t="s">
        <v>186</v>
      </c>
      <c r="B142" s="13" t="s">
        <v>114</v>
      </c>
      <c r="C142" s="17">
        <v>7</v>
      </c>
      <c r="D142" s="28" t="s">
        <v>14</v>
      </c>
      <c r="E142" s="26">
        <v>2</v>
      </c>
    </row>
    <row r="143" spans="1:5" x14ac:dyDescent="0.25">
      <c r="A143" s="12" t="s">
        <v>187</v>
      </c>
      <c r="B143" s="15" t="s">
        <v>6</v>
      </c>
      <c r="C143" s="14">
        <v>3</v>
      </c>
      <c r="D143" s="10" t="s">
        <v>7</v>
      </c>
      <c r="E143" s="11">
        <v>1</v>
      </c>
    </row>
    <row r="144" spans="1:5" x14ac:dyDescent="0.25">
      <c r="A144" s="12" t="s">
        <v>188</v>
      </c>
      <c r="B144" s="13" t="s">
        <v>91</v>
      </c>
      <c r="C144" s="21">
        <v>8</v>
      </c>
      <c r="D144" s="10" t="s">
        <v>14</v>
      </c>
      <c r="E144" s="11">
        <v>1</v>
      </c>
    </row>
    <row r="145" spans="1:5" x14ac:dyDescent="0.25">
      <c r="A145" s="42" t="s">
        <v>189</v>
      </c>
      <c r="B145" s="15" t="s">
        <v>11</v>
      </c>
      <c r="C145" s="21">
        <v>2</v>
      </c>
      <c r="D145" s="10" t="s">
        <v>7</v>
      </c>
      <c r="E145" s="11">
        <v>1</v>
      </c>
    </row>
    <row r="146" spans="1:5" x14ac:dyDescent="0.25">
      <c r="A146" s="12" t="s">
        <v>190</v>
      </c>
      <c r="B146" s="15" t="s">
        <v>11</v>
      </c>
      <c r="C146" s="32">
        <v>0</v>
      </c>
      <c r="D146" s="10" t="s">
        <v>7</v>
      </c>
      <c r="E146" s="11">
        <v>1</v>
      </c>
    </row>
    <row r="147" spans="1:5" x14ac:dyDescent="0.25">
      <c r="A147" s="12" t="s">
        <v>191</v>
      </c>
      <c r="B147" s="15" t="s">
        <v>33</v>
      </c>
      <c r="C147" s="22">
        <v>0</v>
      </c>
      <c r="D147" s="10" t="s">
        <v>7</v>
      </c>
      <c r="E147" s="11">
        <v>1</v>
      </c>
    </row>
    <row r="148" spans="1:5" x14ac:dyDescent="0.25">
      <c r="A148" s="35" t="s">
        <v>192</v>
      </c>
      <c r="B148" s="27" t="s">
        <v>9</v>
      </c>
      <c r="C148" s="17">
        <v>3</v>
      </c>
      <c r="D148" s="28" t="s">
        <v>7</v>
      </c>
      <c r="E148" s="26">
        <v>2</v>
      </c>
    </row>
    <row r="149" spans="1:5" x14ac:dyDescent="0.25">
      <c r="A149" s="43" t="s">
        <v>193</v>
      </c>
      <c r="B149" s="20" t="s">
        <v>31</v>
      </c>
      <c r="C149" s="21">
        <v>6</v>
      </c>
      <c r="D149" s="10" t="s">
        <v>12</v>
      </c>
      <c r="E149" s="11">
        <v>1</v>
      </c>
    </row>
    <row r="150" spans="1:5" x14ac:dyDescent="0.25">
      <c r="A150" s="12" t="s">
        <v>194</v>
      </c>
      <c r="B150" s="20" t="s">
        <v>31</v>
      </c>
      <c r="C150" s="14">
        <v>8</v>
      </c>
      <c r="D150" s="10" t="s">
        <v>14</v>
      </c>
      <c r="E150" s="11">
        <v>1</v>
      </c>
    </row>
    <row r="151" spans="1:5" x14ac:dyDescent="0.25">
      <c r="A151" s="12" t="s">
        <v>195</v>
      </c>
      <c r="B151" s="15" t="s">
        <v>20</v>
      </c>
      <c r="C151" s="14">
        <v>2</v>
      </c>
      <c r="D151" s="10" t="s">
        <v>7</v>
      </c>
      <c r="E151" s="11">
        <v>1</v>
      </c>
    </row>
    <row r="152" spans="1:5" x14ac:dyDescent="0.25">
      <c r="A152" s="12" t="s">
        <v>196</v>
      </c>
      <c r="B152" s="13" t="s">
        <v>9</v>
      </c>
      <c r="C152" s="22">
        <v>5</v>
      </c>
      <c r="D152" s="10" t="s">
        <v>12</v>
      </c>
      <c r="E152" s="11">
        <v>1</v>
      </c>
    </row>
    <row r="153" spans="1:5" x14ac:dyDescent="0.25">
      <c r="A153" s="12" t="s">
        <v>197</v>
      </c>
      <c r="B153" s="20" t="s">
        <v>18</v>
      </c>
      <c r="C153" s="33">
        <v>5</v>
      </c>
      <c r="D153" s="10" t="s">
        <v>12</v>
      </c>
      <c r="E153" s="11">
        <v>1</v>
      </c>
    </row>
    <row r="154" spans="1:5" x14ac:dyDescent="0.25">
      <c r="A154" s="40" t="s">
        <v>198</v>
      </c>
      <c r="B154" s="20" t="s">
        <v>56</v>
      </c>
      <c r="C154" s="21">
        <v>2</v>
      </c>
      <c r="D154" s="10" t="s">
        <v>7</v>
      </c>
      <c r="E154" s="11">
        <v>1</v>
      </c>
    </row>
    <row r="155" spans="1:5" x14ac:dyDescent="0.25">
      <c r="A155" s="12" t="s">
        <v>199</v>
      </c>
      <c r="B155" s="15" t="s">
        <v>200</v>
      </c>
      <c r="C155" s="14">
        <v>3</v>
      </c>
      <c r="D155" s="10" t="s">
        <v>7</v>
      </c>
      <c r="E155" s="11">
        <v>1</v>
      </c>
    </row>
    <row r="156" spans="1:5" x14ac:dyDescent="0.25">
      <c r="A156" s="12" t="s">
        <v>201</v>
      </c>
      <c r="B156" s="15" t="s">
        <v>11</v>
      </c>
      <c r="C156" s="22">
        <v>1</v>
      </c>
      <c r="D156" s="10" t="s">
        <v>7</v>
      </c>
      <c r="E156" s="11">
        <v>1</v>
      </c>
    </row>
    <row r="157" spans="1:5" x14ac:dyDescent="0.25">
      <c r="A157" s="29" t="s">
        <v>202</v>
      </c>
      <c r="B157" s="15" t="s">
        <v>20</v>
      </c>
      <c r="C157" s="21">
        <v>2</v>
      </c>
      <c r="D157" s="10" t="s">
        <v>7</v>
      </c>
      <c r="E157" s="11">
        <v>1</v>
      </c>
    </row>
    <row r="158" spans="1:5" x14ac:dyDescent="0.25">
      <c r="A158" s="12" t="s">
        <v>203</v>
      </c>
      <c r="B158" s="13" t="s">
        <v>91</v>
      </c>
      <c r="C158" s="14">
        <v>2</v>
      </c>
      <c r="D158" s="10" t="s">
        <v>7</v>
      </c>
      <c r="E158" s="11">
        <v>1</v>
      </c>
    </row>
    <row r="159" spans="1:5" x14ac:dyDescent="0.25">
      <c r="A159" s="18" t="s">
        <v>204</v>
      </c>
      <c r="B159" s="34" t="s">
        <v>98</v>
      </c>
      <c r="C159" s="21">
        <v>8</v>
      </c>
      <c r="D159" s="10" t="s">
        <v>14</v>
      </c>
      <c r="E159" s="11">
        <v>1</v>
      </c>
    </row>
    <row r="160" spans="1:5" x14ac:dyDescent="0.25">
      <c r="A160" s="12" t="s">
        <v>205</v>
      </c>
      <c r="B160" s="15" t="s">
        <v>11</v>
      </c>
      <c r="C160" s="22">
        <v>8</v>
      </c>
      <c r="D160" s="10" t="s">
        <v>14</v>
      </c>
      <c r="E160" s="11">
        <v>1</v>
      </c>
    </row>
    <row r="161" spans="1:5" x14ac:dyDescent="0.25">
      <c r="A161" s="12" t="s">
        <v>206</v>
      </c>
      <c r="B161" s="34" t="s">
        <v>207</v>
      </c>
      <c r="C161" s="22">
        <v>6</v>
      </c>
      <c r="D161" s="10" t="s">
        <v>12</v>
      </c>
      <c r="E161" s="11">
        <v>1</v>
      </c>
    </row>
    <row r="162" spans="1:5" x14ac:dyDescent="0.25">
      <c r="A162" s="12" t="s">
        <v>208</v>
      </c>
      <c r="B162" s="13" t="s">
        <v>93</v>
      </c>
      <c r="C162" s="21">
        <v>6</v>
      </c>
      <c r="D162" s="10" t="s">
        <v>12</v>
      </c>
      <c r="E162" s="11">
        <v>1</v>
      </c>
    </row>
    <row r="163" spans="1:5" x14ac:dyDescent="0.25">
      <c r="A163" s="12" t="s">
        <v>209</v>
      </c>
      <c r="B163" s="15" t="s">
        <v>11</v>
      </c>
      <c r="C163" s="14">
        <v>3</v>
      </c>
      <c r="D163" s="10" t="s">
        <v>7</v>
      </c>
      <c r="E163" s="11">
        <v>1</v>
      </c>
    </row>
    <row r="164" spans="1:5" x14ac:dyDescent="0.25">
      <c r="A164" s="12" t="s">
        <v>210</v>
      </c>
      <c r="B164" s="13" t="s">
        <v>91</v>
      </c>
      <c r="C164" s="14">
        <v>2</v>
      </c>
      <c r="D164" s="10" t="s">
        <v>7</v>
      </c>
      <c r="E164" s="11">
        <v>1</v>
      </c>
    </row>
    <row r="165" spans="1:5" x14ac:dyDescent="0.25">
      <c r="A165" s="12" t="s">
        <v>211</v>
      </c>
      <c r="B165" s="15" t="s">
        <v>212</v>
      </c>
      <c r="C165" s="14">
        <v>1</v>
      </c>
      <c r="D165" s="10" t="s">
        <v>7</v>
      </c>
      <c r="E165" s="11">
        <v>1</v>
      </c>
    </row>
    <row r="166" spans="1:5" x14ac:dyDescent="0.25">
      <c r="A166" s="12" t="s">
        <v>213</v>
      </c>
      <c r="B166" s="15" t="s">
        <v>214</v>
      </c>
      <c r="C166" s="21">
        <v>2</v>
      </c>
      <c r="D166" s="10" t="s">
        <v>7</v>
      </c>
      <c r="E166" s="11">
        <v>1</v>
      </c>
    </row>
    <row r="167" spans="1:5" x14ac:dyDescent="0.25">
      <c r="A167" s="12" t="s">
        <v>215</v>
      </c>
      <c r="B167" s="15" t="s">
        <v>11</v>
      </c>
      <c r="C167" s="17">
        <v>4</v>
      </c>
      <c r="D167" s="28" t="s">
        <v>12</v>
      </c>
      <c r="E167" s="26">
        <v>2</v>
      </c>
    </row>
    <row r="168" spans="1:5" x14ac:dyDescent="0.25">
      <c r="A168" s="12" t="s">
        <v>216</v>
      </c>
      <c r="B168" s="15" t="s">
        <v>91</v>
      </c>
      <c r="C168" s="14">
        <v>8</v>
      </c>
      <c r="D168" s="28" t="s">
        <v>14</v>
      </c>
      <c r="E168" s="26">
        <v>3</v>
      </c>
    </row>
    <row r="169" spans="1:5" x14ac:dyDescent="0.25">
      <c r="A169" s="40" t="s">
        <v>217</v>
      </c>
      <c r="B169" s="15" t="s">
        <v>218</v>
      </c>
      <c r="C169" s="17">
        <v>4</v>
      </c>
      <c r="D169" s="10" t="s">
        <v>12</v>
      </c>
      <c r="E169" s="11">
        <v>1</v>
      </c>
    </row>
    <row r="170" spans="1:5" x14ac:dyDescent="0.25">
      <c r="A170" s="12" t="s">
        <v>219</v>
      </c>
      <c r="B170" s="15" t="s">
        <v>218</v>
      </c>
      <c r="C170" s="17">
        <v>4</v>
      </c>
      <c r="D170" s="10" t="s">
        <v>12</v>
      </c>
      <c r="E170" s="11">
        <v>1</v>
      </c>
    </row>
    <row r="171" spans="1:5" x14ac:dyDescent="0.25">
      <c r="A171" s="12" t="s">
        <v>219</v>
      </c>
      <c r="B171" s="15" t="s">
        <v>218</v>
      </c>
      <c r="C171" s="17">
        <v>4</v>
      </c>
      <c r="D171" s="28" t="s">
        <v>12</v>
      </c>
      <c r="E171" s="26">
        <v>2</v>
      </c>
    </row>
    <row r="172" spans="1:5" x14ac:dyDescent="0.25">
      <c r="A172" s="12" t="s">
        <v>220</v>
      </c>
      <c r="B172" s="13" t="s">
        <v>145</v>
      </c>
      <c r="C172" s="17">
        <v>3</v>
      </c>
      <c r="D172" s="10" t="s">
        <v>7</v>
      </c>
      <c r="E172" s="11">
        <v>1</v>
      </c>
    </row>
    <row r="173" spans="1:5" x14ac:dyDescent="0.25">
      <c r="A173" s="12" t="s">
        <v>221</v>
      </c>
      <c r="B173" s="15" t="s">
        <v>114</v>
      </c>
      <c r="C173" s="14">
        <v>1</v>
      </c>
      <c r="D173" s="10" t="s">
        <v>7</v>
      </c>
      <c r="E173" s="11">
        <v>1</v>
      </c>
    </row>
    <row r="174" spans="1:5" x14ac:dyDescent="0.25">
      <c r="A174" s="12" t="s">
        <v>222</v>
      </c>
      <c r="B174" s="15" t="s">
        <v>11</v>
      </c>
      <c r="C174" s="22">
        <v>1</v>
      </c>
      <c r="D174" s="10" t="s">
        <v>7</v>
      </c>
      <c r="E174" s="11">
        <v>1</v>
      </c>
    </row>
    <row r="175" spans="1:5" x14ac:dyDescent="0.25">
      <c r="A175" s="12" t="s">
        <v>223</v>
      </c>
      <c r="B175" s="15" t="s">
        <v>91</v>
      </c>
      <c r="C175" s="17">
        <v>4</v>
      </c>
      <c r="D175" s="28" t="s">
        <v>12</v>
      </c>
      <c r="E175" s="26">
        <v>3</v>
      </c>
    </row>
    <row r="176" spans="1:5" x14ac:dyDescent="0.25">
      <c r="A176" s="12" t="s">
        <v>224</v>
      </c>
      <c r="B176" s="15" t="s">
        <v>114</v>
      </c>
      <c r="C176" s="14">
        <v>7</v>
      </c>
      <c r="D176" s="10" t="s">
        <v>14</v>
      </c>
      <c r="E176" s="11">
        <v>1</v>
      </c>
    </row>
    <row r="177" spans="1:5" x14ac:dyDescent="0.25">
      <c r="A177" s="12" t="s">
        <v>225</v>
      </c>
      <c r="B177" s="15" t="s">
        <v>33</v>
      </c>
      <c r="C177" s="14">
        <v>8</v>
      </c>
      <c r="D177" s="10" t="s">
        <v>14</v>
      </c>
      <c r="E177" s="11">
        <v>1</v>
      </c>
    </row>
    <row r="178" spans="1:5" x14ac:dyDescent="0.25">
      <c r="A178" s="12" t="s">
        <v>226</v>
      </c>
      <c r="B178" s="20" t="s">
        <v>18</v>
      </c>
      <c r="C178" s="14">
        <v>1</v>
      </c>
      <c r="D178" s="10" t="s">
        <v>7</v>
      </c>
      <c r="E178" s="11">
        <v>1</v>
      </c>
    </row>
    <row r="179" spans="1:5" x14ac:dyDescent="0.25">
      <c r="A179" s="12" t="s">
        <v>227</v>
      </c>
      <c r="B179" s="15" t="s">
        <v>54</v>
      </c>
      <c r="C179" s="22">
        <v>6</v>
      </c>
      <c r="D179" s="10" t="s">
        <v>12</v>
      </c>
      <c r="E179" s="11">
        <v>1</v>
      </c>
    </row>
    <row r="180" spans="1:5" x14ac:dyDescent="0.25">
      <c r="A180" s="44" t="s">
        <v>228</v>
      </c>
      <c r="B180" s="15" t="s">
        <v>37</v>
      </c>
      <c r="C180" s="21">
        <v>8</v>
      </c>
      <c r="D180" s="10" t="s">
        <v>14</v>
      </c>
      <c r="E180" s="11">
        <v>1</v>
      </c>
    </row>
    <row r="181" spans="1:5" x14ac:dyDescent="0.25">
      <c r="A181" s="12" t="s">
        <v>229</v>
      </c>
      <c r="B181" s="15" t="s">
        <v>37</v>
      </c>
      <c r="C181" s="14">
        <v>8</v>
      </c>
      <c r="D181" s="10" t="s">
        <v>14</v>
      </c>
      <c r="E181" s="11">
        <v>1</v>
      </c>
    </row>
    <row r="182" spans="1:5" x14ac:dyDescent="0.25">
      <c r="A182" s="12" t="s">
        <v>229</v>
      </c>
      <c r="B182" s="15" t="s">
        <v>37</v>
      </c>
      <c r="C182" s="17">
        <v>8</v>
      </c>
      <c r="D182" s="28" t="s">
        <v>14</v>
      </c>
      <c r="E182" s="26">
        <v>2</v>
      </c>
    </row>
    <row r="183" spans="1:5" x14ac:dyDescent="0.25">
      <c r="A183" s="12" t="s">
        <v>230</v>
      </c>
      <c r="B183" s="13" t="s">
        <v>9</v>
      </c>
      <c r="C183" s="14">
        <v>1</v>
      </c>
      <c r="D183" s="10" t="s">
        <v>7</v>
      </c>
      <c r="E183" s="11">
        <v>1</v>
      </c>
    </row>
    <row r="184" spans="1:5" x14ac:dyDescent="0.25">
      <c r="A184" s="12" t="s">
        <v>231</v>
      </c>
      <c r="B184" s="27" t="s">
        <v>232</v>
      </c>
      <c r="C184" s="17">
        <v>4</v>
      </c>
      <c r="D184" s="28" t="s">
        <v>12</v>
      </c>
      <c r="E184" s="26">
        <v>2</v>
      </c>
    </row>
    <row r="185" spans="1:5" x14ac:dyDescent="0.25">
      <c r="A185" s="12" t="s">
        <v>233</v>
      </c>
      <c r="B185" s="15" t="s">
        <v>11</v>
      </c>
      <c r="C185" s="14">
        <v>5</v>
      </c>
      <c r="D185" s="28" t="s">
        <v>12</v>
      </c>
      <c r="E185" s="26">
        <v>2</v>
      </c>
    </row>
    <row r="186" spans="1:5" x14ac:dyDescent="0.25">
      <c r="A186" s="40" t="s">
        <v>234</v>
      </c>
      <c r="B186" s="13" t="s">
        <v>9</v>
      </c>
      <c r="C186" s="22">
        <v>1</v>
      </c>
      <c r="D186" s="10" t="s">
        <v>7</v>
      </c>
      <c r="E186" s="11">
        <v>1</v>
      </c>
    </row>
    <row r="187" spans="1:5" x14ac:dyDescent="0.25">
      <c r="A187" s="23" t="s">
        <v>235</v>
      </c>
      <c r="B187" s="15" t="s">
        <v>20</v>
      </c>
      <c r="C187" s="21">
        <v>2</v>
      </c>
      <c r="D187" s="10" t="s">
        <v>7</v>
      </c>
      <c r="E187" s="11">
        <v>1</v>
      </c>
    </row>
    <row r="188" spans="1:5" x14ac:dyDescent="0.25">
      <c r="A188" s="12" t="s">
        <v>236</v>
      </c>
      <c r="B188" s="15" t="s">
        <v>11</v>
      </c>
      <c r="C188" s="14">
        <v>5</v>
      </c>
      <c r="D188" s="10" t="s">
        <v>12</v>
      </c>
      <c r="E188" s="11">
        <v>1</v>
      </c>
    </row>
    <row r="189" spans="1:5" x14ac:dyDescent="0.25">
      <c r="A189" s="12" t="s">
        <v>237</v>
      </c>
      <c r="B189" s="15" t="s">
        <v>238</v>
      </c>
      <c r="C189" s="14">
        <v>8</v>
      </c>
      <c r="D189" s="28" t="s">
        <v>14</v>
      </c>
      <c r="E189" s="26">
        <v>4</v>
      </c>
    </row>
    <row r="190" spans="1:5" x14ac:dyDescent="0.25">
      <c r="A190" s="29" t="s">
        <v>239</v>
      </c>
      <c r="B190" s="31" t="s">
        <v>89</v>
      </c>
      <c r="C190" s="21">
        <v>8</v>
      </c>
      <c r="D190" s="10" t="s">
        <v>14</v>
      </c>
      <c r="E190" s="11">
        <v>1</v>
      </c>
    </row>
    <row r="191" spans="1:5" x14ac:dyDescent="0.25">
      <c r="A191" s="12" t="s">
        <v>240</v>
      </c>
      <c r="B191" s="34" t="s">
        <v>241</v>
      </c>
      <c r="C191" s="22">
        <v>6</v>
      </c>
      <c r="D191" s="10" t="s">
        <v>12</v>
      </c>
      <c r="E191" s="11">
        <v>1</v>
      </c>
    </row>
    <row r="192" spans="1:5" x14ac:dyDescent="0.25">
      <c r="A192" s="12" t="s">
        <v>242</v>
      </c>
      <c r="B192" s="15" t="s">
        <v>37</v>
      </c>
      <c r="C192" s="21">
        <v>6</v>
      </c>
      <c r="D192" s="10" t="s">
        <v>12</v>
      </c>
      <c r="E192" s="11">
        <v>1</v>
      </c>
    </row>
    <row r="193" spans="1:5" x14ac:dyDescent="0.25">
      <c r="A193" s="12" t="s">
        <v>243</v>
      </c>
      <c r="B193" s="31" t="s">
        <v>89</v>
      </c>
      <c r="C193" s="14">
        <v>2</v>
      </c>
      <c r="D193" s="10" t="s">
        <v>7</v>
      </c>
      <c r="E193" s="11">
        <v>1</v>
      </c>
    </row>
    <row r="194" spans="1:5" x14ac:dyDescent="0.25">
      <c r="A194" s="40" t="s">
        <v>244</v>
      </c>
      <c r="B194" s="15" t="s">
        <v>20</v>
      </c>
      <c r="C194" s="21">
        <v>2</v>
      </c>
      <c r="D194" s="10" t="s">
        <v>7</v>
      </c>
      <c r="E194" s="11">
        <v>1</v>
      </c>
    </row>
    <row r="195" spans="1:5" x14ac:dyDescent="0.25">
      <c r="A195" s="18" t="s">
        <v>245</v>
      </c>
      <c r="B195" s="13" t="s">
        <v>246</v>
      </c>
      <c r="C195" s="21">
        <v>8</v>
      </c>
      <c r="D195" s="10" t="s">
        <v>14</v>
      </c>
      <c r="E195" s="11">
        <v>1</v>
      </c>
    </row>
    <row r="196" spans="1:5" x14ac:dyDescent="0.25">
      <c r="A196" s="18" t="s">
        <v>247</v>
      </c>
      <c r="B196" s="15" t="s">
        <v>11</v>
      </c>
      <c r="C196" s="22">
        <v>1</v>
      </c>
      <c r="D196" s="10" t="s">
        <v>7</v>
      </c>
      <c r="E196" s="11">
        <v>1</v>
      </c>
    </row>
    <row r="197" spans="1:5" x14ac:dyDescent="0.25">
      <c r="A197" s="12" t="s">
        <v>248</v>
      </c>
      <c r="B197" s="13" t="s">
        <v>29</v>
      </c>
      <c r="C197" s="17">
        <v>7</v>
      </c>
      <c r="D197" s="28" t="s">
        <v>14</v>
      </c>
      <c r="E197" s="26">
        <v>2</v>
      </c>
    </row>
    <row r="198" spans="1:5" x14ac:dyDescent="0.25">
      <c r="A198" s="12" t="s">
        <v>249</v>
      </c>
      <c r="B198" s="31" t="s">
        <v>89</v>
      </c>
      <c r="C198" s="21">
        <v>8</v>
      </c>
      <c r="D198" s="10" t="s">
        <v>14</v>
      </c>
      <c r="E198" s="11">
        <v>1</v>
      </c>
    </row>
    <row r="199" spans="1:5" x14ac:dyDescent="0.25">
      <c r="A199" s="12" t="s">
        <v>250</v>
      </c>
      <c r="B199" s="31" t="s">
        <v>89</v>
      </c>
      <c r="C199" s="17">
        <v>4</v>
      </c>
      <c r="D199" s="10" t="s">
        <v>12</v>
      </c>
      <c r="E199" s="11">
        <v>1</v>
      </c>
    </row>
    <row r="200" spans="1:5" x14ac:dyDescent="0.25">
      <c r="A200" s="23" t="s">
        <v>251</v>
      </c>
      <c r="B200" s="27" t="s">
        <v>252</v>
      </c>
      <c r="C200" s="21">
        <v>8</v>
      </c>
      <c r="D200" s="28" t="s">
        <v>14</v>
      </c>
      <c r="E200" s="26">
        <v>3</v>
      </c>
    </row>
    <row r="201" spans="1:5" x14ac:dyDescent="0.25">
      <c r="A201" s="36" t="s">
        <v>253</v>
      </c>
      <c r="B201" s="31" t="s">
        <v>89</v>
      </c>
      <c r="C201" s="33">
        <v>8</v>
      </c>
      <c r="D201" s="10" t="s">
        <v>14</v>
      </c>
      <c r="E201" s="11">
        <v>1</v>
      </c>
    </row>
    <row r="202" spans="1:5" x14ac:dyDescent="0.25">
      <c r="A202" s="12" t="s">
        <v>254</v>
      </c>
      <c r="B202" s="15" t="s">
        <v>11</v>
      </c>
      <c r="C202" s="22">
        <v>8</v>
      </c>
      <c r="D202" s="10" t="s">
        <v>14</v>
      </c>
      <c r="E202" s="11">
        <v>1</v>
      </c>
    </row>
    <row r="203" spans="1:5" x14ac:dyDescent="0.25">
      <c r="A203" s="12" t="s">
        <v>255</v>
      </c>
      <c r="B203" s="20" t="s">
        <v>56</v>
      </c>
      <c r="C203" s="22">
        <v>1</v>
      </c>
      <c r="D203" s="10" t="s">
        <v>7</v>
      </c>
      <c r="E203" s="11">
        <v>1</v>
      </c>
    </row>
    <row r="204" spans="1:5" x14ac:dyDescent="0.25">
      <c r="A204" s="12" t="s">
        <v>256</v>
      </c>
      <c r="B204" s="15" t="s">
        <v>11</v>
      </c>
      <c r="C204" s="17">
        <v>4</v>
      </c>
      <c r="D204" s="10" t="s">
        <v>12</v>
      </c>
      <c r="E204" s="11">
        <v>1</v>
      </c>
    </row>
    <row r="205" spans="1:5" x14ac:dyDescent="0.25">
      <c r="A205" s="12" t="s">
        <v>257</v>
      </c>
      <c r="B205" s="15" t="s">
        <v>33</v>
      </c>
      <c r="C205" s="14">
        <v>6</v>
      </c>
      <c r="D205" s="28" t="s">
        <v>12</v>
      </c>
      <c r="E205" s="26">
        <v>4</v>
      </c>
    </row>
    <row r="206" spans="1:5" x14ac:dyDescent="0.25">
      <c r="A206" s="35" t="s">
        <v>258</v>
      </c>
      <c r="B206" s="27" t="s">
        <v>9</v>
      </c>
      <c r="C206" s="21">
        <v>6</v>
      </c>
      <c r="D206" s="28" t="s">
        <v>12</v>
      </c>
      <c r="E206" s="26">
        <v>4</v>
      </c>
    </row>
    <row r="207" spans="1:5" x14ac:dyDescent="0.25">
      <c r="A207" s="29" t="s">
        <v>259</v>
      </c>
      <c r="B207" s="15"/>
      <c r="C207" s="14">
        <v>1</v>
      </c>
      <c r="D207" s="28" t="s">
        <v>7</v>
      </c>
      <c r="E207" s="26">
        <v>7</v>
      </c>
    </row>
    <row r="208" spans="1:5" x14ac:dyDescent="0.25">
      <c r="A208" s="12" t="s">
        <v>260</v>
      </c>
      <c r="B208" s="20" t="s">
        <v>59</v>
      </c>
      <c r="C208" s="22">
        <v>6</v>
      </c>
      <c r="D208" s="10" t="s">
        <v>12</v>
      </c>
      <c r="E208" s="11">
        <v>1</v>
      </c>
    </row>
    <row r="209" spans="1:5" x14ac:dyDescent="0.25">
      <c r="A209" s="12" t="s">
        <v>261</v>
      </c>
      <c r="B209" s="31" t="s">
        <v>33</v>
      </c>
      <c r="C209" s="32">
        <v>4</v>
      </c>
      <c r="D209" s="28" t="s">
        <v>12</v>
      </c>
      <c r="E209" s="26">
        <v>2</v>
      </c>
    </row>
    <row r="210" spans="1:5" x14ac:dyDescent="0.25">
      <c r="A210" s="18" t="s">
        <v>262</v>
      </c>
      <c r="B210" s="15" t="s">
        <v>37</v>
      </c>
      <c r="C210" s="21">
        <v>8</v>
      </c>
      <c r="D210" s="10" t="s">
        <v>14</v>
      </c>
      <c r="E210" s="11">
        <v>1</v>
      </c>
    </row>
    <row r="211" spans="1:5" x14ac:dyDescent="0.25">
      <c r="A211" s="12" t="s">
        <v>263</v>
      </c>
      <c r="B211" s="20" t="s">
        <v>18</v>
      </c>
      <c r="C211" s="33">
        <v>3</v>
      </c>
      <c r="D211" s="10" t="s">
        <v>7</v>
      </c>
      <c r="E211" s="11">
        <v>1</v>
      </c>
    </row>
    <row r="212" spans="1:5" x14ac:dyDescent="0.25">
      <c r="A212" s="12" t="s">
        <v>264</v>
      </c>
      <c r="B212" s="15" t="s">
        <v>33</v>
      </c>
      <c r="C212" s="21">
        <v>2</v>
      </c>
      <c r="D212" s="10" t="s">
        <v>7</v>
      </c>
      <c r="E212" s="11">
        <v>1</v>
      </c>
    </row>
    <row r="213" spans="1:5" x14ac:dyDescent="0.25">
      <c r="A213" s="12" t="s">
        <v>265</v>
      </c>
      <c r="B213" s="15" t="s">
        <v>95</v>
      </c>
      <c r="C213" s="14">
        <v>1</v>
      </c>
      <c r="D213" s="10" t="s">
        <v>7</v>
      </c>
      <c r="E213" s="11">
        <v>1</v>
      </c>
    </row>
    <row r="214" spans="1:5" x14ac:dyDescent="0.25">
      <c r="A214" s="12" t="s">
        <v>266</v>
      </c>
      <c r="B214" s="13" t="s">
        <v>9</v>
      </c>
      <c r="C214" s="14">
        <v>8</v>
      </c>
      <c r="D214" s="10" t="s">
        <v>14</v>
      </c>
      <c r="E214" s="11">
        <v>1</v>
      </c>
    </row>
    <row r="215" spans="1:5" x14ac:dyDescent="0.25">
      <c r="A215" s="45" t="s">
        <v>267</v>
      </c>
      <c r="B215" s="15" t="s">
        <v>9</v>
      </c>
      <c r="C215" s="14">
        <v>8</v>
      </c>
      <c r="D215" s="28" t="s">
        <v>14</v>
      </c>
      <c r="E215" s="26">
        <v>3</v>
      </c>
    </row>
    <row r="216" spans="1:5" x14ac:dyDescent="0.25">
      <c r="A216" s="45" t="s">
        <v>268</v>
      </c>
      <c r="B216" s="15" t="s">
        <v>9</v>
      </c>
      <c r="C216" s="14">
        <v>6</v>
      </c>
      <c r="D216" s="28" t="s">
        <v>12</v>
      </c>
      <c r="E216" s="26">
        <v>6</v>
      </c>
    </row>
    <row r="217" spans="1:5" x14ac:dyDescent="0.25">
      <c r="A217" s="46" t="s">
        <v>269</v>
      </c>
      <c r="B217" s="15" t="s">
        <v>270</v>
      </c>
      <c r="C217" s="21">
        <v>3</v>
      </c>
      <c r="D217" s="28" t="s">
        <v>7</v>
      </c>
      <c r="E217" s="26">
        <v>3</v>
      </c>
    </row>
    <row r="218" spans="1:5" x14ac:dyDescent="0.25">
      <c r="A218" s="46" t="s">
        <v>271</v>
      </c>
      <c r="B218" s="15" t="s">
        <v>9</v>
      </c>
      <c r="C218" s="14">
        <v>8</v>
      </c>
      <c r="D218" s="28" t="s">
        <v>14</v>
      </c>
      <c r="E218" s="26">
        <v>2</v>
      </c>
    </row>
    <row r="219" spans="1:5" x14ac:dyDescent="0.25">
      <c r="A219" s="46" t="s">
        <v>272</v>
      </c>
      <c r="B219" s="15" t="s">
        <v>27</v>
      </c>
      <c r="C219" s="22">
        <v>4</v>
      </c>
      <c r="D219" s="10" t="s">
        <v>12</v>
      </c>
      <c r="E219" s="11">
        <v>1</v>
      </c>
    </row>
    <row r="220" spans="1:5" ht="19" customHeight="1" x14ac:dyDescent="0.25">
      <c r="A220" s="23" t="s">
        <v>273</v>
      </c>
      <c r="B220" s="27" t="s">
        <v>138</v>
      </c>
      <c r="C220" s="22">
        <v>6</v>
      </c>
      <c r="D220" s="10" t="s">
        <v>12</v>
      </c>
      <c r="E220" s="11">
        <v>1</v>
      </c>
    </row>
    <row r="221" spans="1:5" x14ac:dyDescent="0.25">
      <c r="A221" s="29" t="s">
        <v>274</v>
      </c>
      <c r="B221" s="13" t="s">
        <v>9</v>
      </c>
      <c r="C221" s="14">
        <v>2</v>
      </c>
      <c r="D221" s="10" t="s">
        <v>7</v>
      </c>
      <c r="E221" s="11">
        <v>1</v>
      </c>
    </row>
    <row r="222" spans="1:5" x14ac:dyDescent="0.25">
      <c r="A222" s="18" t="s">
        <v>275</v>
      </c>
      <c r="B222" s="13" t="s">
        <v>9</v>
      </c>
      <c r="C222" s="14">
        <v>2</v>
      </c>
      <c r="D222" s="10" t="s">
        <v>7</v>
      </c>
      <c r="E222" s="11">
        <v>1</v>
      </c>
    </row>
    <row r="223" spans="1:5" x14ac:dyDescent="0.25">
      <c r="A223" s="12" t="s">
        <v>276</v>
      </c>
      <c r="B223" s="13" t="s">
        <v>9</v>
      </c>
      <c r="C223" s="17">
        <v>4</v>
      </c>
      <c r="D223" s="10" t="s">
        <v>12</v>
      </c>
      <c r="E223" s="11">
        <v>1</v>
      </c>
    </row>
    <row r="224" spans="1:5" x14ac:dyDescent="0.25">
      <c r="A224" s="36" t="s">
        <v>277</v>
      </c>
      <c r="B224" s="15" t="s">
        <v>37</v>
      </c>
      <c r="C224" s="33">
        <v>8</v>
      </c>
      <c r="D224" s="10" t="s">
        <v>14</v>
      </c>
      <c r="E224" s="11">
        <v>1</v>
      </c>
    </row>
    <row r="225" spans="1:5" x14ac:dyDescent="0.25">
      <c r="A225" s="12" t="s">
        <v>278</v>
      </c>
      <c r="B225" s="13" t="s">
        <v>91</v>
      </c>
      <c r="C225" s="17">
        <v>4</v>
      </c>
      <c r="D225" s="10" t="s">
        <v>12</v>
      </c>
      <c r="E225" s="11">
        <v>1</v>
      </c>
    </row>
    <row r="226" spans="1:5" x14ac:dyDescent="0.25">
      <c r="A226" s="46" t="s">
        <v>279</v>
      </c>
      <c r="B226" s="13" t="s">
        <v>9</v>
      </c>
      <c r="C226" s="22">
        <v>3</v>
      </c>
      <c r="D226" s="10" t="s">
        <v>7</v>
      </c>
      <c r="E226" s="11">
        <v>1</v>
      </c>
    </row>
    <row r="227" spans="1:5" x14ac:dyDescent="0.25">
      <c r="A227" s="46" t="s">
        <v>280</v>
      </c>
      <c r="B227" s="15" t="s">
        <v>29</v>
      </c>
      <c r="C227" s="17">
        <v>4</v>
      </c>
      <c r="D227" s="28" t="s">
        <v>12</v>
      </c>
      <c r="E227" s="26">
        <v>3</v>
      </c>
    </row>
    <row r="228" spans="1:5" x14ac:dyDescent="0.25">
      <c r="A228" s="12" t="s">
        <v>281</v>
      </c>
      <c r="B228" s="15" t="s">
        <v>11</v>
      </c>
      <c r="C228" s="17">
        <v>4</v>
      </c>
      <c r="D228" s="10" t="s">
        <v>12</v>
      </c>
      <c r="E228" s="11">
        <v>1</v>
      </c>
    </row>
    <row r="229" spans="1:5" x14ac:dyDescent="0.25">
      <c r="A229" s="47" t="s">
        <v>282</v>
      </c>
      <c r="B229" s="27" t="s">
        <v>9</v>
      </c>
      <c r="C229" s="17">
        <v>3</v>
      </c>
      <c r="D229" s="28" t="s">
        <v>7</v>
      </c>
      <c r="E229" s="26">
        <v>4</v>
      </c>
    </row>
    <row r="230" spans="1:5" x14ac:dyDescent="0.25">
      <c r="A230" s="12" t="s">
        <v>283</v>
      </c>
      <c r="B230" s="15" t="s">
        <v>54</v>
      </c>
      <c r="C230" s="17">
        <v>5</v>
      </c>
      <c r="D230" s="10" t="s">
        <v>12</v>
      </c>
      <c r="E230" s="11">
        <v>1</v>
      </c>
    </row>
    <row r="231" spans="1:5" x14ac:dyDescent="0.25">
      <c r="A231" s="29" t="s">
        <v>284</v>
      </c>
      <c r="B231" s="15" t="s">
        <v>20</v>
      </c>
      <c r="C231" s="17">
        <v>3</v>
      </c>
      <c r="D231" s="10" t="s">
        <v>7</v>
      </c>
      <c r="E231" s="11">
        <v>1</v>
      </c>
    </row>
    <row r="232" spans="1:5" x14ac:dyDescent="0.25">
      <c r="A232" s="46" t="s">
        <v>284</v>
      </c>
      <c r="B232" s="27" t="s">
        <v>20</v>
      </c>
      <c r="C232" s="17">
        <v>3</v>
      </c>
      <c r="D232" s="28" t="s">
        <v>7</v>
      </c>
      <c r="E232" s="26">
        <v>2</v>
      </c>
    </row>
    <row r="233" spans="1:5" x14ac:dyDescent="0.25">
      <c r="A233" s="12" t="s">
        <v>285</v>
      </c>
      <c r="B233" s="15" t="s">
        <v>218</v>
      </c>
      <c r="C233" s="14">
        <v>8</v>
      </c>
      <c r="D233" s="10" t="s">
        <v>14</v>
      </c>
      <c r="E233" s="11">
        <v>1</v>
      </c>
    </row>
    <row r="234" spans="1:5" x14ac:dyDescent="0.25">
      <c r="A234" s="12" t="s">
        <v>286</v>
      </c>
      <c r="B234" s="27" t="s">
        <v>138</v>
      </c>
      <c r="C234" s="14">
        <v>8</v>
      </c>
      <c r="D234" s="10" t="s">
        <v>14</v>
      </c>
      <c r="E234" s="11">
        <v>1</v>
      </c>
    </row>
    <row r="235" spans="1:5" x14ac:dyDescent="0.25">
      <c r="A235" s="40" t="s">
        <v>287</v>
      </c>
      <c r="B235" s="20" t="s">
        <v>288</v>
      </c>
      <c r="C235" s="14">
        <v>1</v>
      </c>
      <c r="D235" s="10" t="s">
        <v>7</v>
      </c>
      <c r="E235" s="11">
        <v>1</v>
      </c>
    </row>
    <row r="236" spans="1:5" x14ac:dyDescent="0.25">
      <c r="A236" s="18" t="s">
        <v>289</v>
      </c>
      <c r="B236" s="31" t="s">
        <v>89</v>
      </c>
      <c r="C236" s="21">
        <v>2</v>
      </c>
      <c r="D236" s="10" t="s">
        <v>7</v>
      </c>
      <c r="E236" s="11">
        <v>1</v>
      </c>
    </row>
    <row r="237" spans="1:5" x14ac:dyDescent="0.25">
      <c r="A237" s="12" t="s">
        <v>290</v>
      </c>
      <c r="B237" s="13" t="s">
        <v>93</v>
      </c>
      <c r="C237" s="21">
        <v>2</v>
      </c>
      <c r="D237" s="10" t="s">
        <v>7</v>
      </c>
      <c r="E237" s="11">
        <v>1</v>
      </c>
    </row>
    <row r="238" spans="1:5" x14ac:dyDescent="0.25">
      <c r="A238" s="18" t="s">
        <v>291</v>
      </c>
      <c r="B238" s="15" t="s">
        <v>114</v>
      </c>
      <c r="C238" s="14">
        <v>1</v>
      </c>
      <c r="D238" s="10" t="s">
        <v>7</v>
      </c>
      <c r="E238" s="11">
        <v>1</v>
      </c>
    </row>
    <row r="239" spans="1:5" x14ac:dyDescent="0.25">
      <c r="A239" s="23" t="s">
        <v>292</v>
      </c>
      <c r="B239" s="15" t="s">
        <v>114</v>
      </c>
      <c r="C239" s="17">
        <v>3</v>
      </c>
      <c r="D239" s="10" t="s">
        <v>7</v>
      </c>
      <c r="E239" s="11">
        <v>1</v>
      </c>
    </row>
    <row r="240" spans="1:5" x14ac:dyDescent="0.25">
      <c r="A240" s="12" t="s">
        <v>293</v>
      </c>
      <c r="B240" s="15" t="s">
        <v>114</v>
      </c>
      <c r="C240" s="22">
        <v>3</v>
      </c>
      <c r="D240" s="10" t="s">
        <v>7</v>
      </c>
      <c r="E240" s="11">
        <v>1</v>
      </c>
    </row>
    <row r="241" spans="1:5" x14ac:dyDescent="0.25">
      <c r="A241" s="29" t="s">
        <v>294</v>
      </c>
      <c r="B241" s="13" t="s">
        <v>9</v>
      </c>
      <c r="C241" s="21">
        <v>6</v>
      </c>
      <c r="D241" s="10" t="s">
        <v>12</v>
      </c>
      <c r="E241" s="11">
        <v>1</v>
      </c>
    </row>
    <row r="242" spans="1:5" x14ac:dyDescent="0.25">
      <c r="A242" s="12" t="s">
        <v>295</v>
      </c>
      <c r="B242" s="34" t="s">
        <v>98</v>
      </c>
      <c r="C242" s="22">
        <v>1</v>
      </c>
      <c r="D242" s="10" t="s">
        <v>7</v>
      </c>
      <c r="E242" s="11">
        <v>1</v>
      </c>
    </row>
    <row r="243" spans="1:5" x14ac:dyDescent="0.25">
      <c r="A243" s="12" t="s">
        <v>296</v>
      </c>
      <c r="B243" s="15" t="s">
        <v>108</v>
      </c>
      <c r="C243" s="21">
        <v>2</v>
      </c>
      <c r="D243" s="10" t="s">
        <v>7</v>
      </c>
      <c r="E243" s="11">
        <v>1</v>
      </c>
    </row>
    <row r="244" spans="1:5" x14ac:dyDescent="0.25">
      <c r="A244" s="29" t="s">
        <v>297</v>
      </c>
      <c r="B244" s="27" t="s">
        <v>138</v>
      </c>
      <c r="C244" s="17">
        <v>4</v>
      </c>
      <c r="D244" s="10" t="s">
        <v>12</v>
      </c>
      <c r="E244" s="11">
        <v>1</v>
      </c>
    </row>
    <row r="245" spans="1:5" x14ac:dyDescent="0.25">
      <c r="A245" s="46" t="s">
        <v>298</v>
      </c>
      <c r="B245" s="27" t="s">
        <v>132</v>
      </c>
      <c r="C245" s="21">
        <v>8</v>
      </c>
      <c r="D245" s="28" t="s">
        <v>14</v>
      </c>
      <c r="E245" s="26">
        <v>2</v>
      </c>
    </row>
    <row r="246" spans="1:5" x14ac:dyDescent="0.25">
      <c r="A246" s="12" t="s">
        <v>299</v>
      </c>
      <c r="B246" s="15" t="s">
        <v>300</v>
      </c>
      <c r="C246" s="14">
        <v>3</v>
      </c>
      <c r="D246" s="10" t="s">
        <v>7</v>
      </c>
      <c r="E246" s="11">
        <v>1</v>
      </c>
    </row>
    <row r="247" spans="1:5" x14ac:dyDescent="0.25">
      <c r="A247" s="12" t="s">
        <v>301</v>
      </c>
      <c r="B247" s="13" t="s">
        <v>93</v>
      </c>
      <c r="C247" s="22">
        <v>3</v>
      </c>
      <c r="D247" s="10" t="s">
        <v>7</v>
      </c>
      <c r="E247" s="11">
        <v>1</v>
      </c>
    </row>
    <row r="248" spans="1:5" x14ac:dyDescent="0.25">
      <c r="A248" s="12" t="s">
        <v>302</v>
      </c>
      <c r="B248" s="15" t="s">
        <v>11</v>
      </c>
      <c r="C248" s="21">
        <v>2</v>
      </c>
      <c r="D248" s="10" t="s">
        <v>7</v>
      </c>
      <c r="E248" s="11">
        <v>1</v>
      </c>
    </row>
    <row r="249" spans="1:5" x14ac:dyDescent="0.25">
      <c r="A249" s="12" t="s">
        <v>303</v>
      </c>
      <c r="B249" s="13" t="s">
        <v>93</v>
      </c>
      <c r="C249" s="14">
        <v>6</v>
      </c>
      <c r="D249" s="10" t="s">
        <v>12</v>
      </c>
      <c r="E249" s="11">
        <v>1</v>
      </c>
    </row>
    <row r="250" spans="1:5" x14ac:dyDescent="0.25">
      <c r="A250" s="12" t="s">
        <v>304</v>
      </c>
      <c r="B250" s="20" t="s">
        <v>59</v>
      </c>
      <c r="C250" s="17">
        <v>7</v>
      </c>
      <c r="D250" s="10" t="s">
        <v>14</v>
      </c>
      <c r="E250" s="11">
        <v>1</v>
      </c>
    </row>
    <row r="251" spans="1:5" x14ac:dyDescent="0.25">
      <c r="A251" s="29" t="s">
        <v>305</v>
      </c>
      <c r="B251" s="27" t="s">
        <v>29</v>
      </c>
      <c r="C251" s="14">
        <v>8</v>
      </c>
      <c r="D251" s="10" t="s">
        <v>14</v>
      </c>
      <c r="E251" s="11">
        <v>1</v>
      </c>
    </row>
    <row r="252" spans="1:5" x14ac:dyDescent="0.25">
      <c r="A252" s="23" t="s">
        <v>306</v>
      </c>
      <c r="B252" s="34" t="s">
        <v>95</v>
      </c>
      <c r="C252" s="22">
        <v>2</v>
      </c>
      <c r="D252" s="10" t="s">
        <v>7</v>
      </c>
      <c r="E252" s="11">
        <v>1</v>
      </c>
    </row>
    <row r="253" spans="1:5" x14ac:dyDescent="0.25">
      <c r="A253" s="23" t="s">
        <v>307</v>
      </c>
      <c r="B253" s="13" t="s">
        <v>9</v>
      </c>
      <c r="C253" s="17">
        <v>5</v>
      </c>
      <c r="D253" s="10" t="s">
        <v>12</v>
      </c>
      <c r="E253" s="11">
        <v>1</v>
      </c>
    </row>
    <row r="254" spans="1:5" x14ac:dyDescent="0.25">
      <c r="A254" s="12" t="s">
        <v>308</v>
      </c>
      <c r="B254" s="15" t="s">
        <v>20</v>
      </c>
      <c r="C254" s="22">
        <v>2</v>
      </c>
      <c r="D254" s="10" t="s">
        <v>7</v>
      </c>
      <c r="E254" s="11">
        <v>1</v>
      </c>
    </row>
    <row r="255" spans="1:5" x14ac:dyDescent="0.25">
      <c r="A255" s="12" t="s">
        <v>309</v>
      </c>
      <c r="B255" s="13" t="s">
        <v>9</v>
      </c>
      <c r="C255" s="22">
        <v>8</v>
      </c>
      <c r="D255" s="10" t="s">
        <v>14</v>
      </c>
      <c r="E255" s="11">
        <v>1</v>
      </c>
    </row>
    <row r="256" spans="1:5" x14ac:dyDescent="0.25">
      <c r="A256" s="12" t="s">
        <v>310</v>
      </c>
      <c r="B256" s="15" t="s">
        <v>11</v>
      </c>
      <c r="C256" s="17">
        <v>4</v>
      </c>
      <c r="D256" s="10" t="s">
        <v>12</v>
      </c>
      <c r="E256" s="11">
        <v>1</v>
      </c>
    </row>
    <row r="257" spans="1:5" x14ac:dyDescent="0.25">
      <c r="A257" s="46" t="s">
        <v>311</v>
      </c>
      <c r="B257" s="15" t="s">
        <v>114</v>
      </c>
      <c r="C257" s="14">
        <v>6</v>
      </c>
      <c r="D257" s="28" t="s">
        <v>12</v>
      </c>
      <c r="E257" s="26">
        <v>3</v>
      </c>
    </row>
    <row r="258" spans="1:5" x14ac:dyDescent="0.25">
      <c r="A258" s="12" t="s">
        <v>312</v>
      </c>
      <c r="B258" s="13" t="s">
        <v>93</v>
      </c>
      <c r="C258" s="21">
        <v>2</v>
      </c>
      <c r="D258" s="10" t="s">
        <v>7</v>
      </c>
      <c r="E258" s="11">
        <v>1</v>
      </c>
    </row>
    <row r="259" spans="1:5" x14ac:dyDescent="0.25">
      <c r="A259" s="40" t="s">
        <v>313</v>
      </c>
      <c r="B259" s="13" t="s">
        <v>9</v>
      </c>
      <c r="C259" s="14">
        <v>1</v>
      </c>
      <c r="D259" s="10" t="s">
        <v>7</v>
      </c>
      <c r="E259" s="11">
        <v>1</v>
      </c>
    </row>
    <row r="260" spans="1:5" x14ac:dyDescent="0.25">
      <c r="A260" s="12" t="s">
        <v>314</v>
      </c>
      <c r="B260" s="15" t="s">
        <v>315</v>
      </c>
      <c r="C260" s="14">
        <v>1</v>
      </c>
      <c r="D260" s="10" t="s">
        <v>7</v>
      </c>
      <c r="E260" s="11">
        <v>1</v>
      </c>
    </row>
    <row r="261" spans="1:5" x14ac:dyDescent="0.25">
      <c r="A261" s="12" t="s">
        <v>316</v>
      </c>
      <c r="B261" s="15" t="s">
        <v>317</v>
      </c>
      <c r="C261" s="14">
        <v>8</v>
      </c>
      <c r="D261" s="10" t="s">
        <v>14</v>
      </c>
      <c r="E261" s="11">
        <v>1</v>
      </c>
    </row>
    <row r="262" spans="1:5" x14ac:dyDescent="0.25">
      <c r="A262" s="23" t="s">
        <v>318</v>
      </c>
      <c r="B262" s="34" t="s">
        <v>105</v>
      </c>
      <c r="C262" s="22">
        <v>2</v>
      </c>
      <c r="D262" s="10" t="s">
        <v>7</v>
      </c>
      <c r="E262" s="11">
        <v>1</v>
      </c>
    </row>
    <row r="263" spans="1:5" x14ac:dyDescent="0.25">
      <c r="A263" s="12" t="s">
        <v>319</v>
      </c>
      <c r="B263" s="20" t="s">
        <v>31</v>
      </c>
      <c r="C263" s="14">
        <v>8</v>
      </c>
      <c r="D263" s="10" t="s">
        <v>14</v>
      </c>
      <c r="E263" s="11">
        <v>1</v>
      </c>
    </row>
    <row r="264" spans="1:5" x14ac:dyDescent="0.25">
      <c r="A264" s="29" t="s">
        <v>320</v>
      </c>
      <c r="B264" s="27" t="s">
        <v>39</v>
      </c>
      <c r="C264" s="17">
        <v>3</v>
      </c>
      <c r="D264" s="10" t="s">
        <v>7</v>
      </c>
      <c r="E264" s="11">
        <v>1</v>
      </c>
    </row>
    <row r="265" spans="1:5" x14ac:dyDescent="0.25">
      <c r="A265" s="12" t="s">
        <v>321</v>
      </c>
      <c r="B265" s="15" t="s">
        <v>20</v>
      </c>
      <c r="C265" s="14">
        <v>1</v>
      </c>
      <c r="D265" s="10" t="s">
        <v>7</v>
      </c>
      <c r="E265" s="11">
        <v>1</v>
      </c>
    </row>
    <row r="266" spans="1:5" x14ac:dyDescent="0.25">
      <c r="A266" s="23" t="s">
        <v>322</v>
      </c>
      <c r="B266" s="24" t="s">
        <v>102</v>
      </c>
      <c r="C266" s="21">
        <v>8</v>
      </c>
      <c r="D266" s="10" t="s">
        <v>14</v>
      </c>
      <c r="E266" s="11">
        <v>1</v>
      </c>
    </row>
    <row r="267" spans="1:5" x14ac:dyDescent="0.25">
      <c r="A267" s="12" t="s">
        <v>323</v>
      </c>
      <c r="B267" s="15" t="s">
        <v>6</v>
      </c>
      <c r="C267" s="22">
        <v>6</v>
      </c>
      <c r="D267" s="10" t="s">
        <v>12</v>
      </c>
      <c r="E267" s="11">
        <v>1</v>
      </c>
    </row>
    <row r="268" spans="1:5" x14ac:dyDescent="0.25">
      <c r="A268" s="23" t="s">
        <v>324</v>
      </c>
      <c r="B268" s="15" t="s">
        <v>11</v>
      </c>
      <c r="C268" s="17">
        <v>5</v>
      </c>
      <c r="D268" s="10" t="s">
        <v>12</v>
      </c>
      <c r="E268" s="11">
        <v>1</v>
      </c>
    </row>
    <row r="269" spans="1:5" x14ac:dyDescent="0.25">
      <c r="A269" s="46" t="s">
        <v>325</v>
      </c>
      <c r="B269" s="15" t="s">
        <v>95</v>
      </c>
      <c r="C269" s="22">
        <v>2</v>
      </c>
      <c r="D269" s="10" t="s">
        <v>7</v>
      </c>
      <c r="E269" s="11">
        <v>1</v>
      </c>
    </row>
    <row r="270" spans="1:5" x14ac:dyDescent="0.25">
      <c r="A270" s="47" t="s">
        <v>326</v>
      </c>
      <c r="B270" s="13" t="s">
        <v>9</v>
      </c>
      <c r="C270" s="22">
        <v>1</v>
      </c>
      <c r="D270" s="10" t="s">
        <v>7</v>
      </c>
      <c r="E270" s="11">
        <v>1</v>
      </c>
    </row>
    <row r="271" spans="1:5" x14ac:dyDescent="0.25">
      <c r="A271" s="12" t="s">
        <v>327</v>
      </c>
      <c r="B271" s="13" t="s">
        <v>9</v>
      </c>
      <c r="C271" s="14">
        <v>3</v>
      </c>
      <c r="D271" s="10" t="s">
        <v>7</v>
      </c>
      <c r="E271" s="11">
        <v>1</v>
      </c>
    </row>
    <row r="272" spans="1:5" x14ac:dyDescent="0.25">
      <c r="A272" s="48" t="s">
        <v>328</v>
      </c>
      <c r="B272" s="15" t="s">
        <v>130</v>
      </c>
      <c r="C272" s="22">
        <v>8</v>
      </c>
      <c r="D272" s="10" t="s">
        <v>14</v>
      </c>
      <c r="E272" s="11">
        <v>1</v>
      </c>
    </row>
    <row r="273" spans="1:5" x14ac:dyDescent="0.25">
      <c r="A273" s="12" t="s">
        <v>329</v>
      </c>
      <c r="B273" s="15" t="s">
        <v>11</v>
      </c>
      <c r="C273" s="14">
        <v>1</v>
      </c>
      <c r="D273" s="10" t="s">
        <v>7</v>
      </c>
      <c r="E273" s="11">
        <v>1</v>
      </c>
    </row>
    <row r="274" spans="1:5" x14ac:dyDescent="0.25">
      <c r="A274" s="12" t="s">
        <v>330</v>
      </c>
      <c r="B274" s="15" t="s">
        <v>145</v>
      </c>
      <c r="C274" s="17">
        <v>4</v>
      </c>
      <c r="D274" s="10" t="s">
        <v>12</v>
      </c>
      <c r="E274" s="11">
        <v>1</v>
      </c>
    </row>
    <row r="275" spans="1:5" x14ac:dyDescent="0.25">
      <c r="A275" s="23" t="s">
        <v>331</v>
      </c>
      <c r="B275" s="15" t="s">
        <v>20</v>
      </c>
      <c r="C275" s="21">
        <v>2</v>
      </c>
      <c r="D275" s="10" t="s">
        <v>7</v>
      </c>
      <c r="E275" s="11">
        <v>1</v>
      </c>
    </row>
    <row r="276" spans="1:5" x14ac:dyDescent="0.25">
      <c r="A276" s="12" t="s">
        <v>332</v>
      </c>
      <c r="B276" s="13" t="s">
        <v>9</v>
      </c>
      <c r="C276" s="22">
        <v>3</v>
      </c>
      <c r="D276" s="10" t="s">
        <v>7</v>
      </c>
      <c r="E276" s="11">
        <v>1</v>
      </c>
    </row>
    <row r="277" spans="1:5" x14ac:dyDescent="0.25">
      <c r="A277" s="12" t="s">
        <v>333</v>
      </c>
      <c r="B277" s="13" t="s">
        <v>93</v>
      </c>
      <c r="C277" s="22">
        <v>1</v>
      </c>
      <c r="D277" s="10" t="s">
        <v>7</v>
      </c>
      <c r="E277" s="11">
        <v>1</v>
      </c>
    </row>
    <row r="278" spans="1:5" x14ac:dyDescent="0.25">
      <c r="A278" s="12" t="s">
        <v>334</v>
      </c>
      <c r="B278" s="15" t="s">
        <v>11</v>
      </c>
      <c r="C278" s="21">
        <v>2</v>
      </c>
      <c r="D278" s="10" t="s">
        <v>7</v>
      </c>
      <c r="E278" s="11">
        <v>1</v>
      </c>
    </row>
    <row r="279" spans="1:5" x14ac:dyDescent="0.25">
      <c r="A279" s="18" t="s">
        <v>335</v>
      </c>
      <c r="B279" s="27" t="s">
        <v>111</v>
      </c>
      <c r="C279" s="14">
        <v>1</v>
      </c>
      <c r="D279" s="10" t="s">
        <v>7</v>
      </c>
      <c r="E279" s="11">
        <v>1</v>
      </c>
    </row>
    <row r="280" spans="1:5" x14ac:dyDescent="0.25">
      <c r="A280" s="46" t="s">
        <v>336</v>
      </c>
      <c r="B280" s="15" t="s">
        <v>33</v>
      </c>
      <c r="C280" s="22">
        <v>3</v>
      </c>
      <c r="D280" s="10" t="s">
        <v>7</v>
      </c>
      <c r="E280" s="11">
        <v>1</v>
      </c>
    </row>
    <row r="281" spans="1:5" x14ac:dyDescent="0.25">
      <c r="A281" s="40" t="s">
        <v>337</v>
      </c>
      <c r="B281" s="15" t="s">
        <v>218</v>
      </c>
      <c r="C281" s="17">
        <v>3</v>
      </c>
      <c r="D281" s="10" t="s">
        <v>7</v>
      </c>
      <c r="E281" s="11">
        <v>1</v>
      </c>
    </row>
    <row r="282" spans="1:5" x14ac:dyDescent="0.25">
      <c r="A282" s="12" t="s">
        <v>338</v>
      </c>
      <c r="B282" s="15" t="s">
        <v>114</v>
      </c>
      <c r="C282" s="17">
        <v>4</v>
      </c>
      <c r="D282" s="10" t="s">
        <v>12</v>
      </c>
      <c r="E282" s="11">
        <v>1</v>
      </c>
    </row>
    <row r="283" spans="1:5" x14ac:dyDescent="0.25">
      <c r="A283" s="46" t="s">
        <v>339</v>
      </c>
      <c r="B283" s="13" t="s">
        <v>31</v>
      </c>
      <c r="C283" s="21">
        <v>8</v>
      </c>
      <c r="D283" s="28" t="s">
        <v>14</v>
      </c>
      <c r="E283" s="26">
        <v>3</v>
      </c>
    </row>
    <row r="284" spans="1:5" x14ac:dyDescent="0.25">
      <c r="A284" s="46" t="s">
        <v>340</v>
      </c>
      <c r="B284" s="15" t="s">
        <v>18</v>
      </c>
      <c r="C284" s="22">
        <v>8</v>
      </c>
      <c r="D284" s="10" t="s">
        <v>14</v>
      </c>
      <c r="E284" s="11">
        <v>1</v>
      </c>
    </row>
    <row r="285" spans="1:5" x14ac:dyDescent="0.25">
      <c r="A285" s="46" t="s">
        <v>341</v>
      </c>
      <c r="B285" s="15" t="s">
        <v>93</v>
      </c>
      <c r="C285" s="22">
        <v>3</v>
      </c>
      <c r="D285" s="10" t="s">
        <v>7</v>
      </c>
      <c r="E285" s="11">
        <v>1</v>
      </c>
    </row>
    <row r="286" spans="1:5" x14ac:dyDescent="0.25">
      <c r="A286" s="12" t="s">
        <v>342</v>
      </c>
      <c r="B286" s="15" t="s">
        <v>33</v>
      </c>
      <c r="C286" s="21">
        <v>2</v>
      </c>
      <c r="D286" s="10" t="s">
        <v>7</v>
      </c>
      <c r="E286" s="11">
        <v>1</v>
      </c>
    </row>
    <row r="287" spans="1:5" x14ac:dyDescent="0.25">
      <c r="A287" s="12" t="s">
        <v>343</v>
      </c>
      <c r="B287" s="34" t="s">
        <v>344</v>
      </c>
      <c r="C287" s="22">
        <v>8</v>
      </c>
      <c r="D287" s="10" t="s">
        <v>14</v>
      </c>
      <c r="E287" s="11">
        <v>1</v>
      </c>
    </row>
    <row r="288" spans="1:5" x14ac:dyDescent="0.25">
      <c r="A288" s="46" t="s">
        <v>345</v>
      </c>
      <c r="B288" s="15" t="s">
        <v>9</v>
      </c>
      <c r="C288" s="21">
        <v>2</v>
      </c>
      <c r="D288" s="28" t="s">
        <v>7</v>
      </c>
      <c r="E288" s="26">
        <v>2</v>
      </c>
    </row>
    <row r="289" spans="1:5" x14ac:dyDescent="0.25">
      <c r="A289" s="12" t="s">
        <v>346</v>
      </c>
      <c r="B289" s="34" t="s">
        <v>347</v>
      </c>
      <c r="C289" s="22">
        <v>2</v>
      </c>
      <c r="D289" s="10" t="s">
        <v>7</v>
      </c>
      <c r="E289" s="11">
        <v>1</v>
      </c>
    </row>
    <row r="290" spans="1:5" x14ac:dyDescent="0.25">
      <c r="A290" s="12" t="s">
        <v>348</v>
      </c>
      <c r="B290" s="15" t="s">
        <v>11</v>
      </c>
      <c r="C290" s="22">
        <v>2</v>
      </c>
      <c r="D290" s="10" t="s">
        <v>7</v>
      </c>
      <c r="E290" s="11">
        <v>1</v>
      </c>
    </row>
    <row r="291" spans="1:5" x14ac:dyDescent="0.25">
      <c r="A291" s="46" t="s">
        <v>349</v>
      </c>
      <c r="B291" s="15" t="s">
        <v>114</v>
      </c>
      <c r="C291" s="14">
        <v>3</v>
      </c>
      <c r="D291" s="28" t="s">
        <v>7</v>
      </c>
      <c r="E291" s="26">
        <v>2</v>
      </c>
    </row>
    <row r="292" spans="1:5" x14ac:dyDescent="0.25">
      <c r="A292" s="12" t="s">
        <v>350</v>
      </c>
      <c r="B292" s="31" t="s">
        <v>89</v>
      </c>
      <c r="C292" s="14">
        <v>3</v>
      </c>
      <c r="D292" s="10" t="s">
        <v>7</v>
      </c>
      <c r="E292" s="11">
        <v>1</v>
      </c>
    </row>
    <row r="293" spans="1:5" x14ac:dyDescent="0.25">
      <c r="A293" s="12" t="s">
        <v>351</v>
      </c>
      <c r="B293" s="15" t="s">
        <v>20</v>
      </c>
      <c r="C293" s="14">
        <v>1</v>
      </c>
      <c r="D293" s="10" t="s">
        <v>7</v>
      </c>
      <c r="E293" s="11">
        <v>1</v>
      </c>
    </row>
    <row r="294" spans="1:5" x14ac:dyDescent="0.25">
      <c r="A294" s="46" t="s">
        <v>352</v>
      </c>
      <c r="B294" s="13" t="s">
        <v>252</v>
      </c>
      <c r="C294" s="21">
        <v>8</v>
      </c>
      <c r="D294" s="28" t="s">
        <v>14</v>
      </c>
      <c r="E294" s="26">
        <v>9</v>
      </c>
    </row>
    <row r="295" spans="1:5" x14ac:dyDescent="0.25">
      <c r="A295" s="12" t="s">
        <v>353</v>
      </c>
      <c r="B295" s="15" t="s">
        <v>20</v>
      </c>
      <c r="C295" s="21">
        <v>2</v>
      </c>
      <c r="D295" s="10" t="s">
        <v>7</v>
      </c>
      <c r="E295" s="11">
        <v>1</v>
      </c>
    </row>
    <row r="296" spans="1:5" x14ac:dyDescent="0.25">
      <c r="A296" s="12" t="s">
        <v>354</v>
      </c>
      <c r="B296" s="27" t="s">
        <v>29</v>
      </c>
      <c r="C296" s="14">
        <v>3</v>
      </c>
      <c r="D296" s="10" t="s">
        <v>7</v>
      </c>
      <c r="E296" s="11">
        <v>1</v>
      </c>
    </row>
    <row r="297" spans="1:5" x14ac:dyDescent="0.25">
      <c r="A297" s="46" t="s">
        <v>355</v>
      </c>
      <c r="B297" s="15" t="s">
        <v>37</v>
      </c>
      <c r="C297" s="22">
        <v>8</v>
      </c>
      <c r="D297" s="28" t="s">
        <v>14</v>
      </c>
      <c r="E297" s="11">
        <v>2</v>
      </c>
    </row>
    <row r="298" spans="1:5" x14ac:dyDescent="0.25">
      <c r="A298" s="46" t="s">
        <v>356</v>
      </c>
      <c r="B298" s="15" t="s">
        <v>357</v>
      </c>
      <c r="C298" s="14">
        <v>8</v>
      </c>
      <c r="D298" s="28" t="s">
        <v>14</v>
      </c>
      <c r="E298" s="26">
        <v>2</v>
      </c>
    </row>
    <row r="299" spans="1:5" x14ac:dyDescent="0.25">
      <c r="A299" s="12" t="s">
        <v>358</v>
      </c>
      <c r="B299" s="15" t="s">
        <v>218</v>
      </c>
      <c r="C299" s="14">
        <v>8</v>
      </c>
      <c r="D299" s="10" t="s">
        <v>14</v>
      </c>
      <c r="E299" s="11">
        <v>1</v>
      </c>
    </row>
    <row r="300" spans="1:5" x14ac:dyDescent="0.25">
      <c r="A300" s="12" t="s">
        <v>359</v>
      </c>
      <c r="B300" s="15" t="s">
        <v>33</v>
      </c>
      <c r="C300" s="14">
        <v>1</v>
      </c>
      <c r="D300" s="10" t="s">
        <v>7</v>
      </c>
      <c r="E300" s="11">
        <v>1</v>
      </c>
    </row>
    <row r="301" spans="1:5" x14ac:dyDescent="0.25">
      <c r="A301" s="12" t="s">
        <v>360</v>
      </c>
      <c r="B301" s="13" t="s">
        <v>93</v>
      </c>
      <c r="C301" s="21">
        <v>6</v>
      </c>
      <c r="D301" s="10" t="s">
        <v>12</v>
      </c>
      <c r="E301" s="11">
        <v>1</v>
      </c>
    </row>
    <row r="302" spans="1:5" x14ac:dyDescent="0.25">
      <c r="A302" s="48" t="s">
        <v>361</v>
      </c>
      <c r="B302" s="27" t="s">
        <v>29</v>
      </c>
      <c r="C302" s="21">
        <v>6</v>
      </c>
      <c r="D302" s="28" t="s">
        <v>12</v>
      </c>
      <c r="E302" s="26">
        <v>6</v>
      </c>
    </row>
    <row r="303" spans="1:5" x14ac:dyDescent="0.25">
      <c r="A303" s="48" t="s">
        <v>362</v>
      </c>
      <c r="B303" s="20" t="s">
        <v>56</v>
      </c>
      <c r="C303" s="21">
        <v>8</v>
      </c>
      <c r="D303" s="28" t="s">
        <v>14</v>
      </c>
      <c r="E303" s="26">
        <v>2</v>
      </c>
    </row>
    <row r="304" spans="1:5" x14ac:dyDescent="0.25">
      <c r="A304" s="46" t="s">
        <v>363</v>
      </c>
      <c r="B304" s="15" t="s">
        <v>91</v>
      </c>
      <c r="C304" s="14">
        <v>8</v>
      </c>
      <c r="D304" s="28" t="s">
        <v>14</v>
      </c>
      <c r="E304" s="26">
        <v>3</v>
      </c>
    </row>
    <row r="305" spans="1:5" x14ac:dyDescent="0.25">
      <c r="A305" s="40" t="s">
        <v>364</v>
      </c>
      <c r="B305" s="27" t="s">
        <v>138</v>
      </c>
      <c r="C305" s="14">
        <v>1</v>
      </c>
      <c r="D305" s="10" t="s">
        <v>7</v>
      </c>
      <c r="E305" s="11">
        <v>1</v>
      </c>
    </row>
    <row r="306" spans="1:5" x14ac:dyDescent="0.25">
      <c r="A306" s="18" t="s">
        <v>365</v>
      </c>
      <c r="B306" s="13" t="s">
        <v>366</v>
      </c>
      <c r="C306" s="21">
        <v>8</v>
      </c>
      <c r="D306" s="10" t="s">
        <v>14</v>
      </c>
      <c r="E306" s="11">
        <v>1</v>
      </c>
    </row>
    <row r="307" spans="1:5" x14ac:dyDescent="0.25">
      <c r="A307" s="12" t="s">
        <v>367</v>
      </c>
      <c r="B307" s="15" t="s">
        <v>132</v>
      </c>
      <c r="C307" s="14">
        <v>6</v>
      </c>
      <c r="D307" s="10" t="s">
        <v>12</v>
      </c>
      <c r="E307" s="11">
        <v>1</v>
      </c>
    </row>
    <row r="308" spans="1:5" x14ac:dyDescent="0.25">
      <c r="A308" s="12" t="s">
        <v>368</v>
      </c>
      <c r="B308" s="13" t="s">
        <v>9</v>
      </c>
      <c r="C308" s="14">
        <v>6</v>
      </c>
      <c r="D308" s="10" t="s">
        <v>12</v>
      </c>
      <c r="E308" s="11">
        <v>1</v>
      </c>
    </row>
    <row r="309" spans="1:5" x14ac:dyDescent="0.25">
      <c r="A309" s="46" t="s">
        <v>369</v>
      </c>
      <c r="B309" s="15" t="s">
        <v>11</v>
      </c>
      <c r="C309" s="22">
        <v>2</v>
      </c>
      <c r="D309" s="10" t="s">
        <v>7</v>
      </c>
      <c r="E309" s="11">
        <v>1</v>
      </c>
    </row>
    <row r="310" spans="1:5" x14ac:dyDescent="0.25">
      <c r="A310" s="42" t="s">
        <v>370</v>
      </c>
      <c r="B310" s="15" t="s">
        <v>218</v>
      </c>
      <c r="C310" s="21">
        <v>6</v>
      </c>
      <c r="D310" s="10" t="s">
        <v>12</v>
      </c>
      <c r="E310" s="11">
        <v>1</v>
      </c>
    </row>
    <row r="311" spans="1:5" x14ac:dyDescent="0.25">
      <c r="A311" s="12" t="s">
        <v>371</v>
      </c>
      <c r="B311" s="15" t="s">
        <v>114</v>
      </c>
      <c r="C311" s="14">
        <v>6</v>
      </c>
      <c r="D311" s="10" t="s">
        <v>12</v>
      </c>
      <c r="E311" s="11">
        <v>1</v>
      </c>
    </row>
    <row r="312" spans="1:5" x14ac:dyDescent="0.25">
      <c r="A312" s="40" t="s">
        <v>372</v>
      </c>
      <c r="B312" s="31" t="s">
        <v>89</v>
      </c>
      <c r="C312" s="21">
        <v>8</v>
      </c>
      <c r="D312" s="10" t="s">
        <v>14</v>
      </c>
      <c r="E312" s="11">
        <v>1</v>
      </c>
    </row>
    <row r="313" spans="1:5" x14ac:dyDescent="0.25">
      <c r="A313" s="40" t="s">
        <v>373</v>
      </c>
      <c r="B313" s="15" t="s">
        <v>20</v>
      </c>
      <c r="C313" s="21">
        <v>6</v>
      </c>
      <c r="D313" s="10" t="s">
        <v>12</v>
      </c>
      <c r="E313" s="11">
        <v>1</v>
      </c>
    </row>
    <row r="314" spans="1:5" x14ac:dyDescent="0.25">
      <c r="A314" s="40" t="s">
        <v>374</v>
      </c>
      <c r="B314" s="15" t="s">
        <v>11</v>
      </c>
      <c r="C314" s="21">
        <v>2</v>
      </c>
      <c r="D314" s="10" t="s">
        <v>7</v>
      </c>
      <c r="E314" s="11">
        <v>1</v>
      </c>
    </row>
    <row r="315" spans="1:5" x14ac:dyDescent="0.25">
      <c r="A315" s="40" t="s">
        <v>375</v>
      </c>
      <c r="B315" s="15" t="s">
        <v>11</v>
      </c>
      <c r="C315" s="17">
        <v>3</v>
      </c>
      <c r="D315" s="10" t="s">
        <v>7</v>
      </c>
      <c r="E315" s="11">
        <v>1</v>
      </c>
    </row>
    <row r="316" spans="1:5" x14ac:dyDescent="0.25">
      <c r="A316" s="12" t="s">
        <v>376</v>
      </c>
      <c r="B316" s="15" t="s">
        <v>6</v>
      </c>
      <c r="C316" s="17">
        <v>3</v>
      </c>
      <c r="D316" s="10" t="s">
        <v>7</v>
      </c>
      <c r="E316" s="11">
        <v>1</v>
      </c>
    </row>
    <row r="317" spans="1:5" x14ac:dyDescent="0.25">
      <c r="A317" s="40" t="s">
        <v>377</v>
      </c>
      <c r="B317" s="15" t="s">
        <v>6</v>
      </c>
      <c r="C317" s="21">
        <v>2</v>
      </c>
      <c r="D317" s="10" t="s">
        <v>7</v>
      </c>
      <c r="E317" s="11">
        <v>1</v>
      </c>
    </row>
    <row r="318" spans="1:5" x14ac:dyDescent="0.25">
      <c r="A318" s="46" t="s">
        <v>378</v>
      </c>
      <c r="B318" s="15" t="s">
        <v>6</v>
      </c>
      <c r="C318" s="22">
        <v>2</v>
      </c>
      <c r="D318" s="10" t="s">
        <v>7</v>
      </c>
      <c r="E318" s="11">
        <v>1</v>
      </c>
    </row>
    <row r="319" spans="1:5" x14ac:dyDescent="0.25">
      <c r="A319" s="12" t="s">
        <v>379</v>
      </c>
      <c r="B319" s="15" t="s">
        <v>11</v>
      </c>
      <c r="C319" s="21">
        <v>2</v>
      </c>
      <c r="D319" s="10" t="s">
        <v>7</v>
      </c>
      <c r="E319" s="11">
        <v>1</v>
      </c>
    </row>
    <row r="320" spans="1:5" x14ac:dyDescent="0.25">
      <c r="A320" s="12" t="s">
        <v>380</v>
      </c>
      <c r="B320" s="15" t="s">
        <v>381</v>
      </c>
      <c r="C320" s="14">
        <v>8</v>
      </c>
      <c r="D320" s="10" t="s">
        <v>14</v>
      </c>
      <c r="E320" s="11">
        <v>1</v>
      </c>
    </row>
    <row r="321" spans="1:5" x14ac:dyDescent="0.25">
      <c r="A321" s="12" t="s">
        <v>382</v>
      </c>
      <c r="B321" s="15" t="s">
        <v>148</v>
      </c>
      <c r="C321" s="14">
        <v>1</v>
      </c>
      <c r="D321" s="10" t="s">
        <v>7</v>
      </c>
      <c r="E321" s="11">
        <v>1</v>
      </c>
    </row>
    <row r="322" spans="1:5" x14ac:dyDescent="0.25">
      <c r="A322" s="12" t="s">
        <v>383</v>
      </c>
      <c r="B322" s="13" t="s">
        <v>9</v>
      </c>
      <c r="C322" s="21">
        <v>2</v>
      </c>
      <c r="D322" s="10" t="s">
        <v>7</v>
      </c>
      <c r="E322" s="11">
        <v>1</v>
      </c>
    </row>
    <row r="323" spans="1:5" x14ac:dyDescent="0.25">
      <c r="A323" s="46" t="s">
        <v>384</v>
      </c>
      <c r="B323" s="15" t="s">
        <v>200</v>
      </c>
      <c r="C323" s="22">
        <v>8</v>
      </c>
      <c r="D323" s="10" t="s">
        <v>14</v>
      </c>
      <c r="E323" s="11">
        <v>1</v>
      </c>
    </row>
    <row r="324" spans="1:5" x14ac:dyDescent="0.25">
      <c r="A324" s="46" t="s">
        <v>385</v>
      </c>
      <c r="B324" s="15" t="s">
        <v>386</v>
      </c>
      <c r="C324" s="14">
        <v>3</v>
      </c>
      <c r="D324" s="28" t="s">
        <v>7</v>
      </c>
      <c r="E324" s="26">
        <v>3</v>
      </c>
    </row>
    <row r="325" spans="1:5" x14ac:dyDescent="0.25">
      <c r="A325" s="40" t="s">
        <v>387</v>
      </c>
      <c r="B325" s="15" t="s">
        <v>114</v>
      </c>
      <c r="C325" s="21">
        <v>6</v>
      </c>
      <c r="D325" s="10" t="s">
        <v>12</v>
      </c>
      <c r="E325" s="11">
        <v>1</v>
      </c>
    </row>
    <row r="326" spans="1:5" x14ac:dyDescent="0.25">
      <c r="A326" s="12" t="s">
        <v>388</v>
      </c>
      <c r="B326" s="15" t="s">
        <v>44</v>
      </c>
      <c r="C326" s="14">
        <v>8</v>
      </c>
      <c r="D326" s="10" t="s">
        <v>14</v>
      </c>
      <c r="E326" s="11">
        <v>1</v>
      </c>
    </row>
    <row r="327" spans="1:5" x14ac:dyDescent="0.25">
      <c r="A327" s="12" t="s">
        <v>389</v>
      </c>
      <c r="B327" s="31" t="s">
        <v>89</v>
      </c>
      <c r="C327" s="14">
        <v>8</v>
      </c>
      <c r="D327" s="10" t="s">
        <v>14</v>
      </c>
      <c r="E327" s="11">
        <v>1</v>
      </c>
    </row>
    <row r="328" spans="1:5" x14ac:dyDescent="0.25">
      <c r="A328" s="12" t="s">
        <v>390</v>
      </c>
      <c r="B328" s="15" t="s">
        <v>33</v>
      </c>
      <c r="C328" s="21">
        <v>2</v>
      </c>
      <c r="D328" s="10" t="s">
        <v>7</v>
      </c>
      <c r="E328" s="11">
        <v>1</v>
      </c>
    </row>
    <row r="329" spans="1:5" x14ac:dyDescent="0.25">
      <c r="A329" s="46" t="s">
        <v>391</v>
      </c>
      <c r="B329" s="15" t="s">
        <v>392</v>
      </c>
      <c r="C329" s="22">
        <v>6</v>
      </c>
      <c r="D329" s="10" t="s">
        <v>12</v>
      </c>
      <c r="E329" s="11">
        <v>1</v>
      </c>
    </row>
    <row r="330" spans="1:5" x14ac:dyDescent="0.25">
      <c r="A330" s="12" t="s">
        <v>393</v>
      </c>
      <c r="B330" s="20" t="s">
        <v>59</v>
      </c>
      <c r="C330" s="14">
        <v>8</v>
      </c>
      <c r="D330" s="10" t="s">
        <v>14</v>
      </c>
      <c r="E330" s="11">
        <v>1</v>
      </c>
    </row>
    <row r="331" spans="1:5" x14ac:dyDescent="0.25">
      <c r="A331" s="12" t="s">
        <v>394</v>
      </c>
      <c r="B331" s="15" t="s">
        <v>20</v>
      </c>
      <c r="C331" s="14">
        <v>3</v>
      </c>
      <c r="D331" s="10" t="s">
        <v>7</v>
      </c>
      <c r="E331" s="11">
        <v>1</v>
      </c>
    </row>
    <row r="332" spans="1:5" x14ac:dyDescent="0.25">
      <c r="A332" s="12" t="s">
        <v>395</v>
      </c>
      <c r="B332" s="13" t="s">
        <v>246</v>
      </c>
      <c r="C332" s="22">
        <v>7</v>
      </c>
      <c r="D332" s="10" t="s">
        <v>14</v>
      </c>
      <c r="E332" s="11">
        <v>1</v>
      </c>
    </row>
    <row r="333" spans="1:5" x14ac:dyDescent="0.25">
      <c r="A333" s="46" t="s">
        <v>396</v>
      </c>
      <c r="B333" s="15" t="s">
        <v>114</v>
      </c>
      <c r="C333" s="22">
        <v>3</v>
      </c>
      <c r="D333" s="10" t="s">
        <v>7</v>
      </c>
      <c r="E333" s="11">
        <v>1</v>
      </c>
    </row>
    <row r="334" spans="1:5" x14ac:dyDescent="0.25">
      <c r="A334" s="12" t="s">
        <v>397</v>
      </c>
      <c r="B334" s="13" t="s">
        <v>91</v>
      </c>
      <c r="C334" s="21">
        <v>2</v>
      </c>
      <c r="D334" s="10" t="s">
        <v>7</v>
      </c>
      <c r="E334" s="11">
        <v>1</v>
      </c>
    </row>
    <row r="335" spans="1:5" x14ac:dyDescent="0.25">
      <c r="A335" s="40" t="s">
        <v>398</v>
      </c>
      <c r="B335" s="15" t="s">
        <v>20</v>
      </c>
      <c r="C335" s="17">
        <v>5</v>
      </c>
      <c r="D335" s="10" t="s">
        <v>12</v>
      </c>
      <c r="E335" s="11">
        <v>1</v>
      </c>
    </row>
    <row r="336" spans="1:5" x14ac:dyDescent="0.25">
      <c r="A336" s="46" t="s">
        <v>399</v>
      </c>
      <c r="B336" s="15" t="s">
        <v>29</v>
      </c>
      <c r="C336" s="14">
        <v>8</v>
      </c>
      <c r="D336" s="28" t="s">
        <v>14</v>
      </c>
      <c r="E336" s="26">
        <v>19</v>
      </c>
    </row>
    <row r="337" spans="1:5" x14ac:dyDescent="0.25">
      <c r="A337" s="46" t="s">
        <v>400</v>
      </c>
      <c r="B337" s="15" t="s">
        <v>132</v>
      </c>
      <c r="C337" s="32">
        <v>8</v>
      </c>
      <c r="D337" s="28" t="s">
        <v>14</v>
      </c>
      <c r="E337" s="26">
        <v>3</v>
      </c>
    </row>
    <row r="338" spans="1:5" x14ac:dyDescent="0.25">
      <c r="A338" s="29" t="s">
        <v>401</v>
      </c>
      <c r="B338" s="15" t="s">
        <v>20</v>
      </c>
      <c r="C338" s="17">
        <v>7</v>
      </c>
      <c r="D338" s="10" t="s">
        <v>14</v>
      </c>
      <c r="E338" s="11">
        <v>1</v>
      </c>
    </row>
    <row r="339" spans="1:5" x14ac:dyDescent="0.25">
      <c r="A339" s="45" t="s">
        <v>402</v>
      </c>
      <c r="B339" s="15" t="s">
        <v>9</v>
      </c>
      <c r="C339" s="14">
        <v>3</v>
      </c>
      <c r="D339" s="28" t="s">
        <v>7</v>
      </c>
      <c r="E339" s="26">
        <v>2</v>
      </c>
    </row>
    <row r="340" spans="1:5" x14ac:dyDescent="0.25">
      <c r="A340" s="12" t="s">
        <v>403</v>
      </c>
      <c r="B340" s="15" t="s">
        <v>114</v>
      </c>
      <c r="C340" s="32">
        <v>8</v>
      </c>
      <c r="D340" s="10" t="s">
        <v>14</v>
      </c>
      <c r="E340" s="11">
        <v>1</v>
      </c>
    </row>
    <row r="341" spans="1:5" x14ac:dyDescent="0.25">
      <c r="A341" s="12" t="s">
        <v>404</v>
      </c>
      <c r="B341" s="15" t="s">
        <v>33</v>
      </c>
      <c r="C341" s="21">
        <v>6</v>
      </c>
      <c r="D341" s="10" t="s">
        <v>12</v>
      </c>
      <c r="E341" s="11">
        <v>1</v>
      </c>
    </row>
    <row r="342" spans="1:5" x14ac:dyDescent="0.25">
      <c r="A342" s="12" t="s">
        <v>405</v>
      </c>
      <c r="B342" s="15" t="s">
        <v>315</v>
      </c>
      <c r="C342" s="21">
        <v>2</v>
      </c>
      <c r="D342" s="10" t="s">
        <v>7</v>
      </c>
      <c r="E342" s="11">
        <v>1</v>
      </c>
    </row>
    <row r="343" spans="1:5" x14ac:dyDescent="0.25">
      <c r="A343" s="46" t="s">
        <v>406</v>
      </c>
      <c r="B343" s="15" t="s">
        <v>20</v>
      </c>
      <c r="C343" s="22">
        <v>6</v>
      </c>
      <c r="D343" s="10" t="s">
        <v>12</v>
      </c>
      <c r="E343" s="11">
        <v>1</v>
      </c>
    </row>
    <row r="344" spans="1:5" x14ac:dyDescent="0.25">
      <c r="A344" s="12" t="s">
        <v>407</v>
      </c>
      <c r="B344" s="15" t="s">
        <v>20</v>
      </c>
      <c r="C344" s="17">
        <v>3</v>
      </c>
      <c r="D344" s="10" t="s">
        <v>7</v>
      </c>
      <c r="E344" s="11">
        <v>1</v>
      </c>
    </row>
    <row r="345" spans="1:5" x14ac:dyDescent="0.25">
      <c r="A345" s="46" t="s">
        <v>408</v>
      </c>
      <c r="B345" s="15" t="s">
        <v>20</v>
      </c>
      <c r="C345" s="14">
        <v>8</v>
      </c>
      <c r="D345" s="28" t="s">
        <v>14</v>
      </c>
      <c r="E345" s="26">
        <v>2</v>
      </c>
    </row>
    <row r="346" spans="1:5" x14ac:dyDescent="0.25">
      <c r="A346" s="46" t="s">
        <v>409</v>
      </c>
      <c r="B346" s="15" t="s">
        <v>347</v>
      </c>
      <c r="C346" s="21">
        <v>2</v>
      </c>
      <c r="D346" s="28" t="s">
        <v>7</v>
      </c>
      <c r="E346" s="26">
        <v>2</v>
      </c>
    </row>
    <row r="347" spans="1:5" x14ac:dyDescent="0.25">
      <c r="A347" s="12" t="s">
        <v>410</v>
      </c>
      <c r="B347" s="15" t="s">
        <v>315</v>
      </c>
      <c r="C347" s="14">
        <v>3</v>
      </c>
      <c r="D347" s="10" t="s">
        <v>7</v>
      </c>
      <c r="E347" s="11">
        <v>1</v>
      </c>
    </row>
    <row r="348" spans="1:5" x14ac:dyDescent="0.25">
      <c r="A348" s="44" t="s">
        <v>411</v>
      </c>
      <c r="B348" s="24" t="s">
        <v>412</v>
      </c>
      <c r="C348" s="21">
        <v>6</v>
      </c>
      <c r="D348" s="10" t="s">
        <v>12</v>
      </c>
      <c r="E348" s="11">
        <v>1</v>
      </c>
    </row>
    <row r="349" spans="1:5" x14ac:dyDescent="0.25">
      <c r="A349" s="23" t="s">
        <v>413</v>
      </c>
      <c r="B349" s="15" t="s">
        <v>54</v>
      </c>
      <c r="C349" s="17">
        <v>3</v>
      </c>
      <c r="D349" s="10" t="s">
        <v>7</v>
      </c>
      <c r="E349" s="11">
        <v>1</v>
      </c>
    </row>
    <row r="350" spans="1:5" x14ac:dyDescent="0.25">
      <c r="A350" s="12" t="s">
        <v>414</v>
      </c>
      <c r="B350" s="27" t="s">
        <v>29</v>
      </c>
      <c r="C350" s="14">
        <v>1</v>
      </c>
      <c r="D350" s="10" t="s">
        <v>7</v>
      </c>
      <c r="E350" s="11">
        <v>1</v>
      </c>
    </row>
    <row r="351" spans="1:5" x14ac:dyDescent="0.25">
      <c r="A351" s="12" t="s">
        <v>415</v>
      </c>
      <c r="B351" s="15" t="s">
        <v>11</v>
      </c>
      <c r="C351" s="14">
        <v>3</v>
      </c>
      <c r="D351" s="10" t="s">
        <v>7</v>
      </c>
      <c r="E351" s="11">
        <v>1</v>
      </c>
    </row>
    <row r="352" spans="1:5" x14ac:dyDescent="0.25">
      <c r="A352" s="12" t="s">
        <v>416</v>
      </c>
      <c r="B352" s="15" t="s">
        <v>6</v>
      </c>
      <c r="C352" s="17">
        <v>7</v>
      </c>
      <c r="D352" s="10" t="s">
        <v>14</v>
      </c>
      <c r="E352" s="11">
        <v>1</v>
      </c>
    </row>
    <row r="353" spans="1:5" x14ac:dyDescent="0.25">
      <c r="A353" s="12" t="s">
        <v>417</v>
      </c>
      <c r="B353" s="27" t="s">
        <v>138</v>
      </c>
      <c r="C353" s="14">
        <v>8</v>
      </c>
      <c r="D353" s="10" t="s">
        <v>14</v>
      </c>
      <c r="E353" s="11">
        <v>1</v>
      </c>
    </row>
    <row r="354" spans="1:5" x14ac:dyDescent="0.25">
      <c r="A354" s="40" t="s">
        <v>418</v>
      </c>
      <c r="B354" s="15" t="s">
        <v>20</v>
      </c>
      <c r="C354" s="17">
        <v>3</v>
      </c>
      <c r="D354" s="10" t="s">
        <v>7</v>
      </c>
      <c r="E354" s="11">
        <v>1</v>
      </c>
    </row>
    <row r="355" spans="1:5" x14ac:dyDescent="0.25">
      <c r="A355" s="12" t="s">
        <v>419</v>
      </c>
      <c r="B355" s="15" t="s">
        <v>288</v>
      </c>
      <c r="C355" s="22">
        <v>5</v>
      </c>
      <c r="D355" s="10" t="s">
        <v>12</v>
      </c>
      <c r="E355" s="11">
        <v>1</v>
      </c>
    </row>
    <row r="356" spans="1:5" x14ac:dyDescent="0.25">
      <c r="A356" s="12" t="s">
        <v>420</v>
      </c>
      <c r="B356" s="13" t="s">
        <v>9</v>
      </c>
      <c r="C356" s="21">
        <v>2</v>
      </c>
      <c r="D356" s="10" t="s">
        <v>7</v>
      </c>
      <c r="E356" s="11">
        <v>1</v>
      </c>
    </row>
    <row r="357" spans="1:5" x14ac:dyDescent="0.25">
      <c r="A357" s="12" t="s">
        <v>421</v>
      </c>
      <c r="B357" s="15" t="s">
        <v>11</v>
      </c>
      <c r="C357" s="22">
        <v>1</v>
      </c>
      <c r="D357" s="10" t="s">
        <v>7</v>
      </c>
      <c r="E357" s="11">
        <v>1</v>
      </c>
    </row>
    <row r="358" spans="1:5" x14ac:dyDescent="0.25">
      <c r="A358" s="12" t="s">
        <v>422</v>
      </c>
      <c r="B358" s="15" t="s">
        <v>11</v>
      </c>
      <c r="C358" s="22">
        <v>3</v>
      </c>
      <c r="D358" s="10" t="s">
        <v>7</v>
      </c>
      <c r="E358" s="11">
        <v>1</v>
      </c>
    </row>
    <row r="359" spans="1:5" x14ac:dyDescent="0.25">
      <c r="A359" s="12" t="s">
        <v>423</v>
      </c>
      <c r="B359" s="15" t="s">
        <v>37</v>
      </c>
      <c r="C359" s="14">
        <v>1</v>
      </c>
      <c r="D359" s="10" t="s">
        <v>7</v>
      </c>
      <c r="E359" s="11">
        <v>1</v>
      </c>
    </row>
    <row r="360" spans="1:5" x14ac:dyDescent="0.25">
      <c r="A360" s="12" t="s">
        <v>424</v>
      </c>
      <c r="B360" s="15" t="s">
        <v>37</v>
      </c>
      <c r="C360" s="14">
        <v>8</v>
      </c>
      <c r="D360" s="10" t="s">
        <v>14</v>
      </c>
      <c r="E360" s="11">
        <v>1</v>
      </c>
    </row>
    <row r="361" spans="1:5" x14ac:dyDescent="0.25">
      <c r="A361" s="12" t="s">
        <v>425</v>
      </c>
      <c r="B361" s="34" t="s">
        <v>98</v>
      </c>
      <c r="C361" s="14">
        <v>6</v>
      </c>
      <c r="D361" s="10" t="s">
        <v>12</v>
      </c>
      <c r="E361" s="11">
        <v>1</v>
      </c>
    </row>
    <row r="362" spans="1:5" x14ac:dyDescent="0.25">
      <c r="A362" s="12" t="s">
        <v>426</v>
      </c>
      <c r="B362" s="15" t="s">
        <v>44</v>
      </c>
      <c r="C362" s="14">
        <v>8</v>
      </c>
      <c r="D362" s="10" t="s">
        <v>14</v>
      </c>
      <c r="E362" s="11">
        <v>1</v>
      </c>
    </row>
    <row r="363" spans="1:5" x14ac:dyDescent="0.25">
      <c r="A363" s="40" t="s">
        <v>427</v>
      </c>
      <c r="B363" s="20" t="s">
        <v>44</v>
      </c>
      <c r="C363" s="21">
        <v>8</v>
      </c>
      <c r="D363" s="10" t="s">
        <v>14</v>
      </c>
      <c r="E363" s="11">
        <v>1</v>
      </c>
    </row>
    <row r="364" spans="1:5" x14ac:dyDescent="0.25">
      <c r="A364" s="12" t="s">
        <v>428</v>
      </c>
      <c r="B364" s="27" t="s">
        <v>29</v>
      </c>
      <c r="C364" s="17">
        <v>4</v>
      </c>
      <c r="D364" s="10" t="s">
        <v>12</v>
      </c>
      <c r="E364" s="11">
        <v>1</v>
      </c>
    </row>
    <row r="365" spans="1:5" x14ac:dyDescent="0.25">
      <c r="A365" s="12" t="s">
        <v>429</v>
      </c>
      <c r="B365" s="15" t="s">
        <v>54</v>
      </c>
      <c r="C365" s="14">
        <v>7</v>
      </c>
      <c r="D365" s="10" t="s">
        <v>14</v>
      </c>
      <c r="E365" s="11">
        <v>1</v>
      </c>
    </row>
    <row r="366" spans="1:5" x14ac:dyDescent="0.25">
      <c r="A366" s="29" t="s">
        <v>430</v>
      </c>
      <c r="B366" s="15" t="s">
        <v>11</v>
      </c>
      <c r="C366" s="17">
        <v>4</v>
      </c>
      <c r="D366" s="10" t="s">
        <v>12</v>
      </c>
      <c r="E366" s="11">
        <v>1</v>
      </c>
    </row>
    <row r="367" spans="1:5" x14ac:dyDescent="0.25">
      <c r="A367" s="46" t="s">
        <v>430</v>
      </c>
      <c r="B367" s="34" t="s">
        <v>11</v>
      </c>
      <c r="C367" s="22">
        <v>4</v>
      </c>
      <c r="D367" s="28" t="s">
        <v>12</v>
      </c>
      <c r="E367" s="11">
        <v>2</v>
      </c>
    </row>
    <row r="368" spans="1:5" x14ac:dyDescent="0.25">
      <c r="A368" s="12" t="s">
        <v>431</v>
      </c>
      <c r="B368" s="15" t="s">
        <v>11</v>
      </c>
      <c r="C368" s="14">
        <v>8</v>
      </c>
      <c r="D368" s="10" t="s">
        <v>14</v>
      </c>
      <c r="E368" s="11">
        <v>1</v>
      </c>
    </row>
    <row r="369" spans="1:5" x14ac:dyDescent="0.25">
      <c r="A369" s="18" t="s">
        <v>432</v>
      </c>
      <c r="B369" s="15" t="s">
        <v>37</v>
      </c>
      <c r="C369" s="21">
        <v>6</v>
      </c>
      <c r="D369" s="10" t="s">
        <v>12</v>
      </c>
      <c r="E369" s="11">
        <v>1</v>
      </c>
    </row>
    <row r="370" spans="1:5" x14ac:dyDescent="0.25">
      <c r="A370" s="46" t="s">
        <v>433</v>
      </c>
      <c r="B370" s="13" t="s">
        <v>20</v>
      </c>
      <c r="C370" s="21">
        <v>8</v>
      </c>
      <c r="D370" s="28" t="s">
        <v>14</v>
      </c>
      <c r="E370" s="26">
        <v>2</v>
      </c>
    </row>
    <row r="371" spans="1:5" x14ac:dyDescent="0.25">
      <c r="A371" s="46" t="s">
        <v>434</v>
      </c>
      <c r="B371" s="15" t="s">
        <v>11</v>
      </c>
      <c r="C371" s="14">
        <v>8</v>
      </c>
      <c r="D371" s="28" t="s">
        <v>14</v>
      </c>
      <c r="E371" s="26">
        <v>2</v>
      </c>
    </row>
    <row r="372" spans="1:5" x14ac:dyDescent="0.25">
      <c r="A372" s="12" t="s">
        <v>435</v>
      </c>
      <c r="B372" s="24" t="s">
        <v>27</v>
      </c>
      <c r="C372" s="22">
        <v>8</v>
      </c>
      <c r="D372" s="10" t="s">
        <v>14</v>
      </c>
      <c r="E372" s="11">
        <v>1</v>
      </c>
    </row>
    <row r="373" spans="1:5" x14ac:dyDescent="0.25">
      <c r="A373" s="12" t="s">
        <v>436</v>
      </c>
      <c r="B373" s="15" t="s">
        <v>11</v>
      </c>
      <c r="C373" s="21">
        <v>8</v>
      </c>
      <c r="D373" s="10" t="s">
        <v>14</v>
      </c>
      <c r="E373" s="11">
        <v>1</v>
      </c>
    </row>
    <row r="374" spans="1:5" x14ac:dyDescent="0.25">
      <c r="A374" s="40" t="s">
        <v>437</v>
      </c>
      <c r="B374" s="20" t="s">
        <v>438</v>
      </c>
      <c r="C374" s="17">
        <v>3</v>
      </c>
      <c r="D374" s="10" t="s">
        <v>7</v>
      </c>
      <c r="E374" s="11">
        <v>1</v>
      </c>
    </row>
    <row r="375" spans="1:5" x14ac:dyDescent="0.25">
      <c r="A375" s="29" t="s">
        <v>439</v>
      </c>
      <c r="B375" s="15" t="s">
        <v>440</v>
      </c>
      <c r="C375" s="14">
        <v>3</v>
      </c>
      <c r="D375" s="10" t="s">
        <v>7</v>
      </c>
      <c r="E375" s="11">
        <v>1</v>
      </c>
    </row>
    <row r="376" spans="1:5" x14ac:dyDescent="0.25">
      <c r="A376" s="46" t="s">
        <v>441</v>
      </c>
      <c r="B376" s="15" t="s">
        <v>145</v>
      </c>
      <c r="C376" s="22">
        <v>1</v>
      </c>
      <c r="D376" s="10" t="s">
        <v>7</v>
      </c>
      <c r="E376" s="11">
        <v>1</v>
      </c>
    </row>
    <row r="377" spans="1:5" x14ac:dyDescent="0.25">
      <c r="A377" s="12" t="s">
        <v>442</v>
      </c>
      <c r="B377" s="15" t="s">
        <v>114</v>
      </c>
      <c r="C377" s="21">
        <v>2</v>
      </c>
      <c r="D377" s="10" t="s">
        <v>7</v>
      </c>
      <c r="E377" s="11">
        <v>1</v>
      </c>
    </row>
    <row r="378" spans="1:5" x14ac:dyDescent="0.25">
      <c r="A378" s="46" t="s">
        <v>443</v>
      </c>
      <c r="B378" s="27" t="s">
        <v>37</v>
      </c>
      <c r="C378" s="21">
        <v>8</v>
      </c>
      <c r="D378" s="28" t="s">
        <v>14</v>
      </c>
      <c r="E378" s="26">
        <v>15</v>
      </c>
    </row>
    <row r="379" spans="1:5" x14ac:dyDescent="0.25">
      <c r="A379" s="18" t="s">
        <v>444</v>
      </c>
      <c r="B379" s="15" t="s">
        <v>6</v>
      </c>
      <c r="C379" s="14">
        <v>1</v>
      </c>
      <c r="D379" s="10" t="s">
        <v>7</v>
      </c>
      <c r="E379" s="11">
        <v>1</v>
      </c>
    </row>
    <row r="380" spans="1:5" x14ac:dyDescent="0.25">
      <c r="A380" s="23" t="s">
        <v>445</v>
      </c>
      <c r="B380" s="15" t="s">
        <v>412</v>
      </c>
      <c r="C380" s="33">
        <v>5</v>
      </c>
      <c r="D380" s="10" t="s">
        <v>12</v>
      </c>
      <c r="E380" s="11">
        <v>1</v>
      </c>
    </row>
    <row r="381" spans="1:5" x14ac:dyDescent="0.25">
      <c r="A381" s="45" t="s">
        <v>446</v>
      </c>
      <c r="B381" s="13" t="s">
        <v>9</v>
      </c>
      <c r="C381" s="17">
        <v>3</v>
      </c>
      <c r="D381" s="28" t="s">
        <v>7</v>
      </c>
      <c r="E381" s="26">
        <v>5</v>
      </c>
    </row>
    <row r="382" spans="1:5" x14ac:dyDescent="0.25">
      <c r="A382" s="12" t="s">
        <v>447</v>
      </c>
      <c r="B382" s="13" t="s">
        <v>246</v>
      </c>
      <c r="C382" s="14">
        <v>8</v>
      </c>
      <c r="D382" s="10" t="s">
        <v>14</v>
      </c>
      <c r="E382" s="11">
        <v>1</v>
      </c>
    </row>
    <row r="383" spans="1:5" x14ac:dyDescent="0.25">
      <c r="A383" s="12" t="s">
        <v>448</v>
      </c>
      <c r="B383" s="15" t="s">
        <v>114</v>
      </c>
      <c r="C383" s="21">
        <v>2</v>
      </c>
      <c r="D383" s="10" t="s">
        <v>7</v>
      </c>
      <c r="E383" s="11">
        <v>1</v>
      </c>
    </row>
    <row r="384" spans="1:5" x14ac:dyDescent="0.25">
      <c r="A384" s="12" t="s">
        <v>449</v>
      </c>
      <c r="B384" s="15" t="s">
        <v>33</v>
      </c>
      <c r="C384" s="22">
        <v>1</v>
      </c>
      <c r="D384" s="10" t="s">
        <v>7</v>
      </c>
      <c r="E384" s="11">
        <v>1</v>
      </c>
    </row>
    <row r="385" spans="1:5" x14ac:dyDescent="0.25">
      <c r="A385" s="12" t="s">
        <v>450</v>
      </c>
      <c r="B385" s="31" t="s">
        <v>89</v>
      </c>
      <c r="C385" s="14">
        <v>3</v>
      </c>
      <c r="D385" s="10" t="s">
        <v>7</v>
      </c>
      <c r="E385" s="11">
        <v>1</v>
      </c>
    </row>
    <row r="386" spans="1:5" x14ac:dyDescent="0.25">
      <c r="A386" s="12" t="s">
        <v>451</v>
      </c>
      <c r="B386" s="13" t="s">
        <v>9</v>
      </c>
      <c r="C386" s="17">
        <v>4</v>
      </c>
      <c r="D386" s="10" t="s">
        <v>12</v>
      </c>
      <c r="E386" s="11">
        <v>1</v>
      </c>
    </row>
    <row r="387" spans="1:5" x14ac:dyDescent="0.25">
      <c r="A387" s="29" t="s">
        <v>452</v>
      </c>
      <c r="B387" s="15" t="s">
        <v>6</v>
      </c>
      <c r="C387" s="22">
        <v>1</v>
      </c>
      <c r="D387" s="10" t="s">
        <v>7</v>
      </c>
      <c r="E387" s="11">
        <v>1</v>
      </c>
    </row>
    <row r="388" spans="1:5" x14ac:dyDescent="0.25">
      <c r="A388" s="40" t="s">
        <v>453</v>
      </c>
      <c r="B388" s="20" t="s">
        <v>31</v>
      </c>
      <c r="C388" s="21">
        <v>2</v>
      </c>
      <c r="D388" s="10" t="s">
        <v>7</v>
      </c>
      <c r="E388" s="11">
        <v>1</v>
      </c>
    </row>
    <row r="389" spans="1:5" x14ac:dyDescent="0.25">
      <c r="A389" s="12" t="s">
        <v>454</v>
      </c>
      <c r="B389" s="20" t="s">
        <v>56</v>
      </c>
      <c r="C389" s="22">
        <v>6</v>
      </c>
      <c r="D389" s="10" t="s">
        <v>12</v>
      </c>
      <c r="E389" s="11">
        <v>1</v>
      </c>
    </row>
    <row r="390" spans="1:5" x14ac:dyDescent="0.25">
      <c r="A390" s="29" t="s">
        <v>455</v>
      </c>
      <c r="B390" s="20" t="s">
        <v>31</v>
      </c>
      <c r="C390" s="21">
        <v>6</v>
      </c>
      <c r="D390" s="10" t="s">
        <v>12</v>
      </c>
      <c r="E390" s="11">
        <v>1</v>
      </c>
    </row>
    <row r="391" spans="1:5" x14ac:dyDescent="0.25">
      <c r="A391" s="12" t="s">
        <v>456</v>
      </c>
      <c r="B391" s="15" t="s">
        <v>114</v>
      </c>
      <c r="C391" s="22">
        <v>2</v>
      </c>
      <c r="D391" s="10" t="s">
        <v>7</v>
      </c>
      <c r="E391" s="11">
        <v>1</v>
      </c>
    </row>
    <row r="392" spans="1:5" x14ac:dyDescent="0.25">
      <c r="A392" s="40" t="s">
        <v>457</v>
      </c>
      <c r="B392" s="15" t="s">
        <v>33</v>
      </c>
      <c r="C392" s="21">
        <v>2</v>
      </c>
      <c r="D392" s="10" t="s">
        <v>7</v>
      </c>
      <c r="E392" s="11">
        <v>1</v>
      </c>
    </row>
    <row r="393" spans="1:5" x14ac:dyDescent="0.25">
      <c r="A393" s="12" t="s">
        <v>458</v>
      </c>
      <c r="B393" s="13" t="s">
        <v>9</v>
      </c>
      <c r="C393" s="17">
        <v>3</v>
      </c>
      <c r="D393" s="10" t="s">
        <v>7</v>
      </c>
      <c r="E393" s="11">
        <v>1</v>
      </c>
    </row>
    <row r="394" spans="1:5" x14ac:dyDescent="0.25">
      <c r="A394" s="46" t="s">
        <v>459</v>
      </c>
      <c r="B394" s="15" t="s">
        <v>11</v>
      </c>
      <c r="C394" s="14">
        <v>8</v>
      </c>
      <c r="D394" s="28" t="s">
        <v>14</v>
      </c>
      <c r="E394" s="26">
        <v>6</v>
      </c>
    </row>
    <row r="395" spans="1:5" x14ac:dyDescent="0.25">
      <c r="A395" s="12" t="s">
        <v>460</v>
      </c>
      <c r="B395" s="15" t="s">
        <v>11</v>
      </c>
      <c r="C395" s="22">
        <v>6</v>
      </c>
      <c r="D395" s="10" t="s">
        <v>12</v>
      </c>
      <c r="E395" s="11">
        <v>1</v>
      </c>
    </row>
    <row r="396" spans="1:5" x14ac:dyDescent="0.25">
      <c r="A396" s="46" t="s">
        <v>461</v>
      </c>
      <c r="B396" s="15" t="s">
        <v>95</v>
      </c>
      <c r="C396" s="22">
        <v>8</v>
      </c>
      <c r="D396" s="10" t="s">
        <v>14</v>
      </c>
      <c r="E396" s="11">
        <v>1</v>
      </c>
    </row>
    <row r="397" spans="1:5" x14ac:dyDescent="0.25">
      <c r="A397" s="23" t="s">
        <v>462</v>
      </c>
      <c r="B397" s="15" t="s">
        <v>6</v>
      </c>
      <c r="C397" s="14">
        <v>1</v>
      </c>
      <c r="D397" s="10" t="s">
        <v>7</v>
      </c>
      <c r="E397" s="11">
        <v>1</v>
      </c>
    </row>
    <row r="398" spans="1:5" x14ac:dyDescent="0.25">
      <c r="A398" s="12" t="s">
        <v>463</v>
      </c>
      <c r="B398" s="24" t="s">
        <v>102</v>
      </c>
      <c r="C398" s="21">
        <v>6</v>
      </c>
      <c r="D398" s="10" t="s">
        <v>12</v>
      </c>
      <c r="E398" s="11">
        <v>1</v>
      </c>
    </row>
    <row r="399" spans="1:5" x14ac:dyDescent="0.25">
      <c r="A399" s="12" t="s">
        <v>464</v>
      </c>
      <c r="B399" s="13" t="s">
        <v>91</v>
      </c>
      <c r="C399" s="22">
        <v>1</v>
      </c>
      <c r="D399" s="10" t="s">
        <v>7</v>
      </c>
      <c r="E399" s="11">
        <v>1</v>
      </c>
    </row>
    <row r="400" spans="1:5" x14ac:dyDescent="0.25">
      <c r="A400" s="12" t="s">
        <v>465</v>
      </c>
      <c r="B400" s="13" t="s">
        <v>9</v>
      </c>
      <c r="C400" s="21">
        <v>2</v>
      </c>
      <c r="D400" s="10" t="s">
        <v>7</v>
      </c>
      <c r="E400" s="11">
        <v>1</v>
      </c>
    </row>
    <row r="401" spans="1:5" x14ac:dyDescent="0.25">
      <c r="A401" s="12" t="s">
        <v>466</v>
      </c>
      <c r="B401" s="13" t="s">
        <v>9</v>
      </c>
      <c r="C401" s="14">
        <v>5</v>
      </c>
      <c r="D401" s="10" t="s">
        <v>12</v>
      </c>
      <c r="E401" s="11">
        <v>1</v>
      </c>
    </row>
    <row r="402" spans="1:5" x14ac:dyDescent="0.25">
      <c r="A402" s="12" t="s">
        <v>467</v>
      </c>
      <c r="B402" s="15" t="s">
        <v>114</v>
      </c>
      <c r="C402" s="22">
        <v>2</v>
      </c>
      <c r="D402" s="10" t="s">
        <v>7</v>
      </c>
      <c r="E402" s="11">
        <v>1</v>
      </c>
    </row>
    <row r="403" spans="1:5" x14ac:dyDescent="0.25">
      <c r="A403" s="12" t="s">
        <v>468</v>
      </c>
      <c r="B403" s="13" t="s">
        <v>9</v>
      </c>
      <c r="C403" s="14">
        <v>6</v>
      </c>
      <c r="D403" s="10" t="s">
        <v>12</v>
      </c>
      <c r="E403" s="11">
        <v>1</v>
      </c>
    </row>
    <row r="404" spans="1:5" x14ac:dyDescent="0.25">
      <c r="A404" s="46" t="s">
        <v>469</v>
      </c>
      <c r="B404" s="15" t="s">
        <v>91</v>
      </c>
      <c r="C404" s="14">
        <v>8</v>
      </c>
      <c r="D404" s="28" t="s">
        <v>14</v>
      </c>
      <c r="E404" s="26">
        <v>3</v>
      </c>
    </row>
    <row r="405" spans="1:5" x14ac:dyDescent="0.25">
      <c r="A405" s="12" t="s">
        <v>470</v>
      </c>
      <c r="B405" s="15" t="s">
        <v>412</v>
      </c>
      <c r="C405" s="17">
        <v>4</v>
      </c>
      <c r="D405" s="10" t="s">
        <v>12</v>
      </c>
      <c r="E405" s="11">
        <v>1</v>
      </c>
    </row>
    <row r="406" spans="1:5" x14ac:dyDescent="0.25">
      <c r="A406" s="18" t="s">
        <v>471</v>
      </c>
      <c r="B406" s="15" t="s">
        <v>6</v>
      </c>
      <c r="C406" s="17">
        <v>3</v>
      </c>
      <c r="D406" s="10" t="s">
        <v>7</v>
      </c>
      <c r="E406" s="11">
        <v>1</v>
      </c>
    </row>
    <row r="407" spans="1:5" x14ac:dyDescent="0.25">
      <c r="A407" s="46" t="s">
        <v>472</v>
      </c>
      <c r="B407" s="15" t="s">
        <v>37</v>
      </c>
      <c r="C407" s="22">
        <v>6</v>
      </c>
      <c r="D407" s="10" t="s">
        <v>12</v>
      </c>
      <c r="E407" s="11">
        <v>1</v>
      </c>
    </row>
    <row r="408" spans="1:5" x14ac:dyDescent="0.25">
      <c r="A408" s="12" t="s">
        <v>473</v>
      </c>
      <c r="B408" s="13" t="s">
        <v>9</v>
      </c>
      <c r="C408" s="14">
        <v>6</v>
      </c>
      <c r="D408" s="10" t="s">
        <v>12</v>
      </c>
      <c r="E408" s="11">
        <v>1</v>
      </c>
    </row>
    <row r="409" spans="1:5" x14ac:dyDescent="0.25">
      <c r="A409" s="49" t="s">
        <v>474</v>
      </c>
      <c r="B409" s="15" t="s">
        <v>238</v>
      </c>
      <c r="C409" s="21">
        <v>8</v>
      </c>
      <c r="D409" s="28" t="s">
        <v>14</v>
      </c>
      <c r="E409" s="26">
        <v>2</v>
      </c>
    </row>
    <row r="410" spans="1:5" x14ac:dyDescent="0.25">
      <c r="A410" s="12" t="s">
        <v>475</v>
      </c>
      <c r="B410" s="15" t="s">
        <v>6</v>
      </c>
      <c r="C410" s="21">
        <v>2</v>
      </c>
      <c r="D410" s="10" t="s">
        <v>7</v>
      </c>
      <c r="E410" s="11">
        <v>1</v>
      </c>
    </row>
    <row r="411" spans="1:5" x14ac:dyDescent="0.25">
      <c r="A411" s="46" t="s">
        <v>476</v>
      </c>
      <c r="B411" s="31" t="s">
        <v>27</v>
      </c>
      <c r="C411" s="22">
        <v>5</v>
      </c>
      <c r="D411" s="10" t="s">
        <v>12</v>
      </c>
      <c r="E411" s="11">
        <v>1</v>
      </c>
    </row>
    <row r="412" spans="1:5" x14ac:dyDescent="0.25">
      <c r="A412" s="12" t="s">
        <v>477</v>
      </c>
      <c r="B412" s="15" t="s">
        <v>54</v>
      </c>
      <c r="C412" s="21">
        <v>8</v>
      </c>
      <c r="D412" s="10" t="s">
        <v>14</v>
      </c>
      <c r="E412" s="11">
        <v>1</v>
      </c>
    </row>
    <row r="413" spans="1:5" x14ac:dyDescent="0.25">
      <c r="A413" s="12" t="s">
        <v>478</v>
      </c>
      <c r="B413" s="15" t="s">
        <v>33</v>
      </c>
      <c r="C413" s="22">
        <v>2</v>
      </c>
      <c r="D413" s="10" t="s">
        <v>7</v>
      </c>
      <c r="E413" s="11">
        <v>1</v>
      </c>
    </row>
    <row r="414" spans="1:5" x14ac:dyDescent="0.25">
      <c r="A414" s="46" t="s">
        <v>479</v>
      </c>
      <c r="B414" s="15" t="s">
        <v>480</v>
      </c>
      <c r="C414" s="22">
        <v>2</v>
      </c>
      <c r="D414" s="10" t="s">
        <v>7</v>
      </c>
      <c r="E414" s="11">
        <v>1</v>
      </c>
    </row>
    <row r="415" spans="1:5" x14ac:dyDescent="0.25">
      <c r="A415" s="12" t="s">
        <v>481</v>
      </c>
      <c r="B415" s="31" t="s">
        <v>89</v>
      </c>
      <c r="C415" s="22">
        <v>8</v>
      </c>
      <c r="D415" s="10" t="s">
        <v>14</v>
      </c>
      <c r="E415" s="11">
        <v>1</v>
      </c>
    </row>
    <row r="416" spans="1:5" x14ac:dyDescent="0.25">
      <c r="A416" s="12" t="s">
        <v>482</v>
      </c>
      <c r="B416" s="31" t="s">
        <v>89</v>
      </c>
      <c r="C416" s="33">
        <v>8</v>
      </c>
      <c r="D416" s="10" t="s">
        <v>14</v>
      </c>
      <c r="E416" s="11">
        <v>1</v>
      </c>
    </row>
    <row r="417" spans="1:5" x14ac:dyDescent="0.25">
      <c r="A417" s="23" t="s">
        <v>483</v>
      </c>
      <c r="B417" s="13" t="s">
        <v>91</v>
      </c>
      <c r="C417" s="21">
        <v>6</v>
      </c>
      <c r="D417" s="10" t="s">
        <v>12</v>
      </c>
      <c r="E417" s="11">
        <v>1</v>
      </c>
    </row>
    <row r="418" spans="1:5" x14ac:dyDescent="0.25">
      <c r="A418" s="40" t="s">
        <v>484</v>
      </c>
      <c r="B418" s="15" t="s">
        <v>20</v>
      </c>
      <c r="C418" s="21">
        <v>2</v>
      </c>
      <c r="D418" s="10" t="s">
        <v>7</v>
      </c>
      <c r="E418" s="11">
        <v>1</v>
      </c>
    </row>
    <row r="419" spans="1:5" x14ac:dyDescent="0.25">
      <c r="A419" s="12" t="s">
        <v>485</v>
      </c>
      <c r="B419" s="13" t="s">
        <v>93</v>
      </c>
      <c r="C419" s="14">
        <v>1</v>
      </c>
      <c r="D419" s="10" t="s">
        <v>7</v>
      </c>
      <c r="E419" s="11">
        <v>1</v>
      </c>
    </row>
    <row r="420" spans="1:5" x14ac:dyDescent="0.25">
      <c r="A420" s="12" t="s">
        <v>486</v>
      </c>
      <c r="B420" s="24" t="s">
        <v>102</v>
      </c>
      <c r="C420" s="21">
        <v>6</v>
      </c>
      <c r="D420" s="10" t="s">
        <v>12</v>
      </c>
      <c r="E420" s="11">
        <v>1</v>
      </c>
    </row>
    <row r="421" spans="1:5" x14ac:dyDescent="0.25">
      <c r="A421" s="46" t="s">
        <v>487</v>
      </c>
      <c r="B421" s="31" t="s">
        <v>37</v>
      </c>
      <c r="C421" s="32">
        <v>6</v>
      </c>
      <c r="D421" s="28" t="s">
        <v>12</v>
      </c>
      <c r="E421" s="26">
        <v>3</v>
      </c>
    </row>
    <row r="422" spans="1:5" x14ac:dyDescent="0.25">
      <c r="A422" s="12" t="s">
        <v>488</v>
      </c>
      <c r="B422" s="15" t="s">
        <v>145</v>
      </c>
      <c r="C422" s="14">
        <v>2</v>
      </c>
      <c r="D422" s="10" t="s">
        <v>7</v>
      </c>
      <c r="E422" s="11">
        <v>1</v>
      </c>
    </row>
    <row r="423" spans="1:5" x14ac:dyDescent="0.25">
      <c r="A423" s="12" t="s">
        <v>489</v>
      </c>
      <c r="B423" s="27" t="s">
        <v>29</v>
      </c>
      <c r="C423" s="14">
        <v>8</v>
      </c>
      <c r="D423" s="10" t="s">
        <v>14</v>
      </c>
      <c r="E423" s="11">
        <v>1</v>
      </c>
    </row>
    <row r="424" spans="1:5" x14ac:dyDescent="0.25">
      <c r="A424" s="12" t="s">
        <v>490</v>
      </c>
      <c r="B424" s="20" t="s">
        <v>59</v>
      </c>
      <c r="C424" s="14">
        <v>6</v>
      </c>
      <c r="D424" s="10" t="s">
        <v>12</v>
      </c>
      <c r="E424" s="11">
        <v>1</v>
      </c>
    </row>
  </sheetData>
  <sortState xmlns:xlrd2="http://schemas.microsoft.com/office/spreadsheetml/2017/richdata2" ref="A2:E424">
    <sortCondition ref="A2:A424"/>
  </sortState>
  <mergeCells count="2">
    <mergeCell ref="H18:J18"/>
    <mergeCell ref="I13:J13"/>
  </mergeCells>
  <conditionalFormatting sqref="A185:A186">
    <cfRule type="duplicateValues" dxfId="34" priority="15"/>
  </conditionalFormatting>
  <conditionalFormatting sqref="A185:A186">
    <cfRule type="duplicateValues" dxfId="33" priority="16"/>
  </conditionalFormatting>
  <conditionalFormatting sqref="A185:A186">
    <cfRule type="duplicateValues" dxfId="32" priority="17"/>
    <cfRule type="duplicateValues" dxfId="31" priority="18"/>
  </conditionalFormatting>
  <conditionalFormatting sqref="A191:A194">
    <cfRule type="duplicateValues" dxfId="30" priority="10"/>
  </conditionalFormatting>
  <conditionalFormatting sqref="A191:A194">
    <cfRule type="duplicateValues" dxfId="29" priority="11"/>
  </conditionalFormatting>
  <conditionalFormatting sqref="A191:A194">
    <cfRule type="duplicateValues" dxfId="28" priority="12"/>
  </conditionalFormatting>
  <conditionalFormatting sqref="A191:A194">
    <cfRule type="duplicateValues" dxfId="27" priority="13"/>
    <cfRule type="duplicateValues" dxfId="26" priority="14"/>
  </conditionalFormatting>
  <conditionalFormatting sqref="A197:A198">
    <cfRule type="duplicateValues" dxfId="25" priority="5"/>
  </conditionalFormatting>
  <conditionalFormatting sqref="A197:A198">
    <cfRule type="duplicateValues" dxfId="24" priority="6"/>
  </conditionalFormatting>
  <conditionalFormatting sqref="A197:A198">
    <cfRule type="duplicateValues" dxfId="23" priority="7"/>
  </conditionalFormatting>
  <conditionalFormatting sqref="A197:A198">
    <cfRule type="duplicateValues" dxfId="22" priority="8"/>
    <cfRule type="duplicateValues" dxfId="21" priority="9"/>
  </conditionalFormatting>
  <conditionalFormatting sqref="A199">
    <cfRule type="duplicateValues" dxfId="20" priority="1"/>
  </conditionalFormatting>
  <conditionalFormatting sqref="A199">
    <cfRule type="duplicateValues" dxfId="19" priority="2"/>
  </conditionalFormatting>
  <conditionalFormatting sqref="A199">
    <cfRule type="duplicateValues" dxfId="18" priority="3"/>
    <cfRule type="duplicateValues" dxfId="17" priority="4"/>
  </conditionalFormatting>
  <conditionalFormatting sqref="A187">
    <cfRule type="duplicateValues" dxfId="16" priority="19"/>
  </conditionalFormatting>
  <conditionalFormatting sqref="A187">
    <cfRule type="duplicateValues" dxfId="15" priority="20"/>
    <cfRule type="duplicateValues" dxfId="14" priority="21"/>
  </conditionalFormatting>
  <conditionalFormatting sqref="A188:A189">
    <cfRule type="duplicateValues" dxfId="13" priority="22"/>
  </conditionalFormatting>
  <conditionalFormatting sqref="A188:A189">
    <cfRule type="duplicateValues" dxfId="12" priority="23"/>
    <cfRule type="duplicateValues" dxfId="11" priority="24"/>
  </conditionalFormatting>
  <conditionalFormatting sqref="A195:A196">
    <cfRule type="duplicateValues" dxfId="10" priority="25"/>
  </conditionalFormatting>
  <conditionalFormatting sqref="A195:A196">
    <cfRule type="duplicateValues" dxfId="9" priority="26"/>
    <cfRule type="duplicateValues" dxfId="8" priority="27"/>
  </conditionalFormatting>
  <conditionalFormatting sqref="A190">
    <cfRule type="duplicateValues" dxfId="7" priority="28"/>
  </conditionalFormatting>
  <conditionalFormatting sqref="A190">
    <cfRule type="duplicateValues" dxfId="6" priority="29"/>
    <cfRule type="duplicateValues" dxfId="5" priority="30"/>
  </conditionalFormatting>
  <conditionalFormatting sqref="A182:A184">
    <cfRule type="duplicateValues" dxfId="4" priority="31"/>
  </conditionalFormatting>
  <conditionalFormatting sqref="A182:A184">
    <cfRule type="duplicateValues" dxfId="3" priority="32"/>
    <cfRule type="duplicateValues" dxfId="2" priority="33"/>
  </conditionalFormatting>
  <conditionalFormatting sqref="A182:A214">
    <cfRule type="duplicateValues" dxfId="1" priority="34"/>
  </conditionalFormatting>
  <conditionalFormatting sqref="A312:A326">
    <cfRule type="duplicateValues" dxfId="0" priority="36"/>
  </conditionalFormatting>
  <hyperlinks>
    <hyperlink ref="A117" r:id="rId1" xr:uid="{A4062639-1E97-DD4B-BB40-CF3215C09980}"/>
    <hyperlink ref="A136" r:id="rId2" xr:uid="{700DF76E-5952-CB46-990D-5D309F146CF9}"/>
    <hyperlink ref="A412" r:id="rId3" xr:uid="{F16C2B8C-D6B6-E44E-82B9-B06A7849C5B2}"/>
    <hyperlink ref="A204" r:id="rId4" xr:uid="{223534D5-CC03-2546-9634-B411B5D9BE00}"/>
    <hyperlink ref="A187" r:id="rId5" xr:uid="{15DB6383-BF7E-3240-A686-7AC43CF0AEFD}"/>
    <hyperlink ref="A253" r:id="rId6" xr:uid="{C4E0501E-A058-3941-9B99-8A02E425DA5D}"/>
    <hyperlink ref="A268" r:id="rId7" xr:uid="{04C3C0D8-A23A-2D42-BFA9-982EE64B7E49}"/>
    <hyperlink ref="A282" r:id="rId8" xr:uid="{99D4B53B-2B8A-494E-879F-025A921A4FB6}"/>
    <hyperlink ref="A316" r:id="rId9" xr:uid="{F44D159D-9B46-AF47-91F0-1D683AB1752D}"/>
    <hyperlink ref="A44" r:id="rId10" xr:uid="{C4F0194C-0CF3-A846-8204-00C864C03F26}"/>
    <hyperlink ref="A260" r:id="rId11" xr:uid="{A06B0EF7-E46A-4944-9D54-D3D449BEB0BB}"/>
    <hyperlink ref="A341" r:id="rId12" xr:uid="{23FA4F1D-975B-C848-A182-9E54B945A364}"/>
    <hyperlink ref="A328" r:id="rId13" xr:uid="{1C15AD7F-A4A9-9245-AE0B-88877E4C826D}"/>
    <hyperlink ref="A213" r:id="rId14" xr:uid="{9814D8E8-7D65-D94F-94C2-361FDDAE2FC4}"/>
    <hyperlink ref="A359" r:id="rId15" xr:uid="{C033642E-669B-D640-846D-FC9C212B9B98}"/>
    <hyperlink ref="A32" r:id="rId16" xr:uid="{1B418B6A-10E2-5B4E-A890-5A092475F310}"/>
    <hyperlink ref="A177" r:id="rId17" xr:uid="{D664420F-DF74-BB4F-AAD0-887C5253F309}"/>
    <hyperlink ref="A57" r:id="rId18" xr:uid="{C5FD02A1-054E-AE4F-B42D-565377DE2D31}"/>
    <hyperlink ref="A368" r:id="rId19" xr:uid="{058EF007-C91E-924F-BDBC-427173AD6C75}"/>
    <hyperlink ref="A127" r:id="rId20" xr:uid="{BB8F4DAB-7F18-A142-8A6E-F90218C2C0D0}"/>
    <hyperlink ref="A18" r:id="rId21" xr:uid="{00502BDF-937D-B048-B984-FE42E1DF304E}"/>
    <hyperlink ref="A400" r:id="rId22" xr:uid="{BCD9B66C-B32D-2143-9A19-72B832513372}"/>
    <hyperlink ref="A344" r:id="rId23" xr:uid="{619308B8-63F4-1E4C-9451-433C6C8FAB01}"/>
    <hyperlink ref="A230" r:id="rId24" xr:uid="{EFE65F4F-6B78-AA40-8875-C800A6538DFF}"/>
    <hyperlink ref="A352" r:id="rId25" xr:uid="{9182EC44-B415-F64E-9B1C-BF8B9784FD52}"/>
    <hyperlink ref="A41" r:id="rId26" xr:uid="{3849F1E5-FE9D-944F-8D7D-154BEBBCE533}"/>
    <hyperlink ref="A56" r:id="rId27" xr:uid="{B91F8241-294D-8C4C-A9FE-4F3B46521291}"/>
    <hyperlink ref="A420" r:id="rId28" xr:uid="{E4E2A199-66B7-A744-B7E6-F85FFB8338B2}"/>
    <hyperlink ref="A319" r:id="rId29" xr:uid="{41A035DE-5B2B-BE48-BC0A-573E14C014EE}"/>
    <hyperlink ref="A123" r:id="rId30" xr:uid="{86496715-689E-0A4B-B83C-F9F291EE8E4E}"/>
    <hyperlink ref="A393" r:id="rId31" xr:uid="{8A30A646-C5FF-0541-AA44-1FA2D2912977}"/>
    <hyperlink ref="A275" r:id="rId32" xr:uid="{B1BEEF2C-FFEC-824C-8604-DB2006D360AA}"/>
    <hyperlink ref="A273" r:id="rId33" xr:uid="{84D2052C-808D-4D4F-9065-8ACF8F6C8E5B}"/>
    <hyperlink ref="A199" r:id="rId34" xr:uid="{554373C2-7633-4240-884B-5E42362CEABA}"/>
    <hyperlink ref="A146" r:id="rId35" xr:uid="{DEB3DA86-43D9-8C45-A1EB-09A886D0C2B1}"/>
    <hyperlink ref="A340" r:id="rId36" xr:uid="{F06EC035-4671-9945-9848-9DA37A8CF05C}"/>
    <hyperlink ref="A188" r:id="rId37" xr:uid="{BCEEB582-6B65-0445-8959-7A1FC1DFAF3C}"/>
    <hyperlink ref="A72" r:id="rId38" xr:uid="{9D69A3BC-3562-E64D-A37F-DC5E16C76B27}"/>
    <hyperlink ref="A80" r:id="rId39" xr:uid="{3C244184-45E6-3341-9D29-048055BFA8FD}"/>
    <hyperlink ref="A292" r:id="rId40" xr:uid="{80B9F613-E5A5-C743-A829-03005A86F143}"/>
    <hyperlink ref="A223" r:id="rId41" xr:uid="{6D9B892B-4986-BA4F-AE14-D684520D56CE}"/>
    <hyperlink ref="A151" r:id="rId42" xr:uid="{364FA111-92B9-A04A-B520-3F4B7DC637A4}"/>
    <hyperlink ref="A261" r:id="rId43" xr:uid="{E3C130FA-BE6A-4F41-96A6-C00358724BA8}"/>
    <hyperlink ref="A130" r:id="rId44" xr:uid="{2CB63A68-56CC-074D-926E-EA848C67346F}"/>
    <hyperlink ref="A91" r:id="rId45" xr:uid="{C4EEBA9B-71F7-0A40-A349-C0DB694D531C}"/>
    <hyperlink ref="A330" r:id="rId46" xr:uid="{E7E1048C-FDFF-C048-BAF8-B26DF7CB7FFB}"/>
    <hyperlink ref="A158" r:id="rId47" xr:uid="{BAFC6970-FA1D-6A45-A33E-933155435D96}"/>
    <hyperlink ref="A115" r:id="rId48" xr:uid="{670C94C9-6F28-ED41-97BE-6578CAEEB1B7}"/>
    <hyperlink ref="A311" r:id="rId49" xr:uid="{E9B5B87A-7C64-7E4F-BE1D-396E37C13871}"/>
    <hyperlink ref="A293" r:id="rId50" xr:uid="{755137FD-FB41-3B4E-BA0A-F9D23648C555}"/>
    <hyperlink ref="A408" r:id="rId51" xr:uid="{176FF1AC-594B-C441-9677-536CBA8F3407}"/>
    <hyperlink ref="A362" r:id="rId52" xr:uid="{AFB524CB-253A-2F48-83D9-448A885FF811}"/>
    <hyperlink ref="A150" r:id="rId53" xr:uid="{9F7FF7AE-9030-D34C-AF30-E70D64EDD203}"/>
    <hyperlink ref="A296" r:id="rId54" xr:uid="{648245FD-B64B-CD46-950D-EA8BF65E5F97}"/>
    <hyperlink ref="A256" r:id="rId55" xr:uid="{8B9DE718-4F16-414F-9DFC-FCA7E14C6DC5}"/>
    <hyperlink ref="A300" r:id="rId56" xr:uid="{6E615848-A0C8-4C43-A672-152CFF7B17C2}"/>
    <hyperlink ref="A132" r:id="rId57" xr:uid="{1974C835-FF19-AC42-B399-EB98CBF23D43}"/>
    <hyperlink ref="A286" r:id="rId58" xr:uid="{0A801E9C-B263-ED46-BDF5-63A20B738289}"/>
    <hyperlink ref="A351" r:id="rId59" xr:uid="{0C45FD8D-8982-BA48-A0FC-82AF42B6F826}"/>
    <hyperlink ref="A326" r:id="rId60" xr:uid="{F8933C84-A600-E84C-80A7-E9D8D7844A6E}"/>
    <hyperlink ref="A403" r:id="rId61" xr:uid="{4FE911F0-22EC-B84E-B39A-4CD4EAD677B9}"/>
    <hyperlink ref="A214" r:id="rId62" xr:uid="{EF14A50B-7123-3D4E-8464-BC582F27FDAF}"/>
    <hyperlink ref="A424" r:id="rId63" xr:uid="{90BBFADB-53A8-0548-8874-70E6FB6CDB58}"/>
    <hyperlink ref="A295" r:id="rId64" xr:uid="{5029C28E-2AD0-FD4A-8972-1E1CBF54BAF4}"/>
    <hyperlink ref="A181" r:id="rId65" xr:uid="{2703D20A-9BD9-0D44-BB45-90E78220ACD5}"/>
    <hyperlink ref="A45" r:id="rId66" xr:uid="{F0C11424-CE21-5443-A243-3880077BCADC}"/>
    <hyperlink ref="A176" r:id="rId67" xr:uid="{1F987D8B-7296-BE43-AA37-624850D48E8C}"/>
    <hyperlink ref="A331" r:id="rId68" xr:uid="{6E661369-A80E-D34E-8A41-BBE59EF0D316}"/>
    <hyperlink ref="A249" r:id="rId69" xr:uid="{FDE21498-48AA-A942-A1F3-E0BCF017D0F5}"/>
    <hyperlink ref="A155" r:id="rId70" xr:uid="{4BB41837-411A-F44F-BCAB-1B94ABA70709}"/>
    <hyperlink ref="A106" r:id="rId71" xr:uid="{E0AC8C59-C813-9644-B30C-7D5A901A43B1}"/>
    <hyperlink ref="A128" r:id="rId72" xr:uid="{7F6E7E39-5138-A445-8973-076B62289F10}"/>
    <hyperlink ref="A76" r:id="rId73" xr:uid="{D8CBFDF8-84F9-AE48-BA9F-191C34A30265}"/>
    <hyperlink ref="A263" r:id="rId74" xr:uid="{B42B896A-F4A1-2A4C-A76A-0748C982B80E}"/>
    <hyperlink ref="A405" r:id="rId75" xr:uid="{447D7829-6E4F-5348-AD38-EE5F7C57214B}"/>
    <hyperlink ref="A73" r:id="rId76" xr:uid="{CEB8739D-9314-0041-AEC1-D7BA27E82019}"/>
    <hyperlink ref="A100" r:id="rId77" xr:uid="{C400A064-628A-9F48-AACD-7BEF10F3488F}"/>
    <hyperlink ref="A423" r:id="rId78" xr:uid="{7E82BABB-8A19-5B40-98C7-3087D58D3428}"/>
    <hyperlink ref="A143" r:id="rId79" xr:uid="{B41535A1-96AD-FA42-AB69-E938261B067F}"/>
    <hyperlink ref="A163" r:id="rId80" xr:uid="{72E7A20C-9811-F043-A46C-BA22FECE41E6}"/>
    <hyperlink ref="A183" r:id="rId81" xr:uid="{C8CDC652-84DB-7949-966A-7AD980AF5394}"/>
    <hyperlink ref="A193" r:id="rId82" xr:uid="{6E04D627-DA80-BC41-A938-856EFD06D719}"/>
    <hyperlink ref="A103" r:id="rId83" xr:uid="{20F7506F-B89E-084D-A39B-370223C27F18}"/>
    <hyperlink ref="A347" r:id="rId84" xr:uid="{1F37D068-3F26-124C-AF5D-67E3AE66342B}"/>
    <hyperlink ref="A361" r:id="rId85" xr:uid="{5399074A-DF69-4840-9775-FB109B920A80}"/>
    <hyperlink ref="A83" r:id="rId86" xr:uid="{953C471C-3CE0-534C-A2E2-45281705C526}"/>
    <hyperlink ref="A248" r:id="rId87" xr:uid="{2E441BF8-4EB6-5A45-8D28-4E00AB296453}"/>
    <hyperlink ref="A307" r:id="rId88" xr:uid="{C41A63E9-7A48-344F-A438-90F1854309F8}"/>
    <hyperlink ref="A19" r:id="rId89" xr:uid="{85AA7186-5DAC-354A-A6F7-1FF76316BCA2}"/>
    <hyperlink ref="A308" r:id="rId90" xr:uid="{B3C89001-A900-4549-A46B-ACC5D64114E5}"/>
    <hyperlink ref="A271" r:id="rId91" xr:uid="{D2671F04-97BB-2742-9F45-A7C034CD950D}"/>
    <hyperlink ref="A233" r:id="rId92" xr:uid="{1B6A8E7C-F647-9244-9255-2B337A74D3FF}"/>
    <hyperlink ref="A422" r:id="rId93" xr:uid="{55ECE072-77CF-B347-B219-1041FE49196C}"/>
    <hyperlink ref="A350" r:id="rId94" xr:uid="{45F06812-BB83-E048-9183-CA92927EF31B}"/>
    <hyperlink ref="A258" r:id="rId95" xr:uid="{67F6C775-8D45-2445-B41F-08604263CE9F}"/>
    <hyperlink ref="A59" r:id="rId96" xr:uid="{A2DABB95-FF8E-EE4E-97D1-01A52BAE37DC}"/>
    <hyperlink ref="A353" r:id="rId97" xr:uid="{E20CECA2-A19C-5D47-83D1-75C6929EDC12}"/>
    <hyperlink ref="A327" r:id="rId98" xr:uid="{CEB5351A-DB45-784F-8E07-90BD31C39E1C}"/>
    <hyperlink ref="A385" r:id="rId99" xr:uid="{6243B116-0DB2-614A-816D-8E265B12E564}"/>
    <hyperlink ref="A365" r:id="rId100" xr:uid="{76941CB7-9F73-DA43-AF4A-BE04C03EB9DB}"/>
    <hyperlink ref="A164" r:id="rId101" xr:uid="{052CC596-4899-5949-A7E2-885D70C43ECB}"/>
    <hyperlink ref="A299" r:id="rId102" xr:uid="{CD2223F8-973B-0D44-886D-86B7EF7E0614}"/>
    <hyperlink ref="A53" r:id="rId103" xr:uid="{D4ECDB1D-925A-014E-BD71-75B192293537}"/>
    <hyperlink ref="A75" r:id="rId104" xr:uid="{DAEE2695-E8B9-6E4E-B1E4-6C1F8A9EB56D}"/>
    <hyperlink ref="A401" r:id="rId105" xr:uid="{0880A352-28FB-2349-A41C-F7CACFAC471B}"/>
    <hyperlink ref="A419" r:id="rId106" xr:uid="{C164B690-A6F1-0446-8257-4C1795826C72}"/>
    <hyperlink ref="A110" r:id="rId107" xr:uid="{4D7366C5-5179-9F4C-B5BF-BA6632EF095E}"/>
    <hyperlink ref="A166" r:id="rId108" xr:uid="{25AF5B29-D824-A345-99BA-1824E160EADA}"/>
    <hyperlink ref="A398" r:id="rId109" xr:uid="{48B85EAB-DDC2-FC4D-8518-73174BC5F47C}"/>
    <hyperlink ref="A212" r:id="rId110" xr:uid="{92A3B6C7-4E0A-064D-80A9-556CC3BD1BBB}"/>
    <hyperlink ref="A198" r:id="rId111" xr:uid="{4E54BC6F-2996-D443-8E89-CB2FEAD89731}"/>
    <hyperlink ref="A301" r:id="rId112" display="onepoint x weave.air" xr:uid="{9E4C6880-B6FB-4D4E-BB13-65BB6E83C8D8}"/>
    <hyperlink ref="A360" r:id="rId113" xr:uid="{2D994211-646F-B841-8883-0BDE34E05251}"/>
    <hyperlink ref="A342" r:id="rId114" xr:uid="{77516559-5B02-CF4D-B238-0BA199E8C4B8}"/>
    <hyperlink ref="A201" r:id="rId115" xr:uid="{1AD15165-3596-7648-90B0-5B9B61E2AE6A}"/>
    <hyperlink ref="A149" r:id="rId116" xr:uid="{6F12D6C0-2E54-754F-AC2E-47488DF575F1}"/>
    <hyperlink ref="A224" r:id="rId117" xr:uid="{C629C083-E9BA-8F4B-B258-61F9C7E144A8}"/>
    <hyperlink ref="A50" r:id="rId118" xr:uid="{393DBA79-7C44-FE49-9FEA-153269859335}"/>
    <hyperlink ref="A310" r:id="rId119" xr:uid="{8749EB58-5480-5F41-AB2E-344713388382}"/>
    <hyperlink ref="A95" r:id="rId120" xr:uid="{36D6F3EE-5F99-7044-82FF-13FFBD750F79}"/>
    <hyperlink ref="A145" r:id="rId121" xr:uid="{5566C79E-7F20-074D-B1F6-AA4CA64C11E1}"/>
    <hyperlink ref="A228" r:id="rId122" xr:uid="{729CC20E-B9EB-8C4A-8B22-877F57888896}"/>
    <hyperlink ref="A125" r:id="rId123" xr:uid="{1F562603-F80B-C54A-9A64-B1C074D51309}"/>
    <hyperlink ref="A34" r:id="rId124" xr:uid="{9199514B-6D66-C64C-B183-97B3E50667BA}"/>
    <hyperlink ref="A86" r:id="rId125" xr:uid="{13DD07D3-0E86-C147-AEEF-7669DDFB49AC}"/>
    <hyperlink ref="A237" r:id="rId126" xr:uid="{713528C0-335C-0E44-A69A-4BA290034A7C}"/>
    <hyperlink ref="A77" r:id="rId127" xr:uid="{70F11A5F-6B88-384C-BA0C-EF6C2271D7A8}"/>
    <hyperlink ref="A178" r:id="rId128" xr:uid="{80CF4A65-18FB-9C40-822D-CBF10F6ADDBD}"/>
    <hyperlink ref="A153" r:id="rId129" xr:uid="{B2942D83-2AAA-8C40-AC69-7DD358841464}"/>
    <hyperlink ref="A383" r:id="rId130" xr:uid="{B281C6AD-AFAA-8E4B-BBE6-7D16BB76890A}"/>
    <hyperlink ref="A211" r:id="rId131" xr:uid="{29FBFC0B-42E8-3048-BA80-7AD28ADD9167}"/>
    <hyperlink ref="A138" r:id="rId132" xr:uid="{ACB09820-3219-F444-B977-65635332351B}"/>
    <hyperlink ref="A40" r:id="rId133" xr:uid="{BBC97C25-8123-1240-A699-871D0F584E2E}"/>
    <hyperlink ref="A416" r:id="rId134" xr:uid="{E170F02E-B72E-9F40-AB60-9142E3E7DBD0}"/>
    <hyperlink ref="A380" r:id="rId135" xr:uid="{FAA0DC3C-9AEB-484B-983C-DA72C98E9ED0}"/>
    <hyperlink ref="A139" r:id="rId136" xr:uid="{2DA84243-A530-E947-AAC0-A9977516D880}"/>
    <hyperlink ref="A320" r:id="rId137" xr:uid="{A64BA58B-5B01-6540-BD72-5A1EF129022A}"/>
    <hyperlink ref="A382" r:id="rId138" xr:uid="{9F19FAD5-1A2E-4D4E-A28C-CCE6B6749E19}"/>
    <hyperlink ref="A334" r:id="rId139" xr:uid="{102E822D-75DC-4346-A64B-86754B16D143}"/>
    <hyperlink ref="A364" r:id="rId140" xr:uid="{3AFC46CF-96E1-7944-AED5-D7A26AFEC79F}"/>
    <hyperlink ref="A234" r:id="rId141" xr:uid="{7EAD4405-752A-E442-81D0-B39B8A605FFF}"/>
    <hyperlink ref="A67" r:id="rId142" xr:uid="{B069B68D-6BD4-6344-A51E-5D060CB7309F}"/>
    <hyperlink ref="A4" r:id="rId143" xr:uid="{B9096A3B-F2D7-2246-8405-A79068FAA700}"/>
    <hyperlink ref="A246" r:id="rId144" xr:uid="{61357365-E326-0E41-A856-CC61A2222EB2}"/>
    <hyperlink ref="A126" r:id="rId145" xr:uid="{4FC74A8F-AC48-B24F-A222-8429B4828A02}"/>
    <hyperlink ref="A225" r:id="rId146" xr:uid="{4CFA6680-405C-DD42-B235-0FCAF69CAD0C}"/>
    <hyperlink ref="A31" r:id="rId147" xr:uid="{6BC3EA04-B4A9-7248-ACB3-BC10A9D07ACD}"/>
    <hyperlink ref="A243" r:id="rId148" xr:uid="{CDBB3489-2CBC-6F42-8A9A-AC5B662B15CC}"/>
    <hyperlink ref="A17" r:id="rId149" xr:uid="{60EAB269-8349-F84D-ACE0-91F00D904FB0}"/>
    <hyperlink ref="A46" r:id="rId150" xr:uid="{3A519D0E-5BD6-F345-B439-B293D536A016}"/>
    <hyperlink ref="A165" r:id="rId151" xr:uid="{F56399EC-6585-6842-A4F3-EBCBCA5373B6}"/>
    <hyperlink ref="A321" r:id="rId152" xr:uid="{C684EBAB-2052-FC4E-9B5E-F029D061C875}"/>
    <hyperlink ref="A170" r:id="rId153" xr:uid="{F20F33CA-CF42-D545-A7D3-21291719EA2D}"/>
    <hyperlink ref="A278" r:id="rId154" xr:uid="{1A0A005C-AC98-FE4F-AA7E-899DC837127C}"/>
    <hyperlink ref="A358" r:id="rId155" xr:uid="{7009C0C5-2284-C14E-91A1-DECAF9ABB637}"/>
    <hyperlink ref="A208" r:id="rId156" xr:uid="{0B37E93E-BF38-0148-9397-C433F221CF4B}"/>
    <hyperlink ref="A255" r:id="rId157" xr:uid="{0C747FC1-AB55-8F4C-9DAE-F2DC647D1E4E}"/>
    <hyperlink ref="A90" r:id="rId158" xr:uid="{8534EC3A-C637-B041-A0B9-46D97CBF9CBE}"/>
    <hyperlink ref="A410" r:id="rId159" xr:uid="{60F06797-2F7E-E845-AB06-81E1EA351F15}"/>
    <hyperlink ref="A66" r:id="rId160" xr:uid="{45F6CCD6-C4A4-624D-A366-D8A475BC86E4}"/>
    <hyperlink ref="A356" r:id="rId161" xr:uid="{F1B15FE9-7395-3B42-A8CB-1EF96798B1B3}"/>
    <hyperlink ref="A386" r:id="rId162" xr:uid="{8551CBFB-6D2D-3A4A-9905-FA7848D454FA}"/>
    <hyperlink ref="A265" r:id="rId163" xr:uid="{E2DFDE19-E175-AD4B-AF73-6C46C66A2B97}"/>
    <hyperlink ref="A322" r:id="rId164" xr:uid="{7F2255F2-79FA-2F45-892B-074AC8448EBB}"/>
    <hyperlink ref="A377" r:id="rId165" xr:uid="{7099E86D-7CF1-4E48-8365-4C2B8FA5878E}"/>
    <hyperlink ref="A179" r:id="rId166" xr:uid="{3B964269-D0E2-1B47-83D5-DEF51BFDDA22}"/>
    <hyperlink ref="A355" r:id="rId167" xr:uid="{B38A1C4A-D17B-794D-B4B0-AF9C2BBC6CBE}"/>
    <hyperlink ref="A274" r:id="rId168" xr:uid="{789B25F3-7F92-214A-812C-B148710D9760}"/>
    <hyperlink ref="A79" r:id="rId169" xr:uid="{61D4CE99-2FE5-FB4D-A74A-373D140113B5}"/>
    <hyperlink ref="A267" r:id="rId170" xr:uid="{AB736330-5B61-7448-9C6C-5CB4828D3CC7}"/>
    <hyperlink ref="A9" r:id="rId171" xr:uid="{E8674E45-5071-0C44-BB6D-EA0B6D2A8B83}"/>
    <hyperlink ref="A37" r:id="rId172" xr:uid="{289B5A7A-92DD-4B41-9A8E-E4726A235EF3}"/>
    <hyperlink ref="A11" r:id="rId173" xr:uid="{1CC8A20D-C43B-B747-986E-4C6D98F410F8}"/>
    <hyperlink ref="A3" r:id="rId174" xr:uid="{9032D26D-05E4-E148-AD5C-5FA3AF462C1E}"/>
    <hyperlink ref="A147" r:id="rId175" xr:uid="{83DB43F2-7FB5-6C44-9ED5-E654B9106A18}"/>
    <hyperlink ref="A38" r:id="rId176" xr:uid="{1730F653-359F-D94C-AE7D-974AD41968B9}"/>
    <hyperlink ref="A156" r:id="rId177" xr:uid="{1831C6B9-AD57-8346-97C7-39F1751DA0C3}"/>
    <hyperlink ref="A247" r:id="rId178" xr:uid="{FB9DCB45-A124-044E-9375-8E4EDBBE465E}"/>
    <hyperlink ref="A276" r:id="rId179" xr:uid="{44B8986E-61F8-F54E-89E6-25ABCB3DC209}"/>
    <hyperlink ref="A395" r:id="rId180" xr:uid="{12A9713F-EEEA-DE4A-85AE-1A7C8C0FAD17}"/>
    <hyperlink ref="A289" r:id="rId181" xr:uid="{3BED0DF2-F4A1-CC47-A7E3-246C121A89F5}"/>
    <hyperlink ref="A191" r:id="rId182" xr:uid="{BF33D7A2-D9A3-2B40-AF16-630070F3F634}"/>
    <hyperlink ref="A161" r:id="rId183" xr:uid="{D6ECAF5F-0FA7-A547-B6E7-7BAFC697984C}"/>
    <hyperlink ref="A240" r:id="rId184" xr:uid="{9AC2C1FF-2970-9F44-98A3-DB9B76D89AAA}"/>
    <hyperlink ref="A140" r:id="rId185" xr:uid="{0B505D7F-6262-B84F-BF19-DEF4A5FDEEAD}"/>
    <hyperlink ref="A357" r:id="rId186" xr:uid="{5378EF49-0237-9C47-8950-13454006CA9E}"/>
    <hyperlink ref="A413" r:id="rId187" xr:uid="{F093E998-6613-D543-8CFC-E98679492D54}"/>
    <hyperlink ref="A372" r:id="rId188" xr:uid="{688926D0-2382-AA44-B3CF-5C8EA5464C30}"/>
    <hyperlink ref="A12" r:id="rId189" xr:uid="{5820A44E-44AD-6148-A308-687D017DB804}"/>
    <hyperlink ref="A89" r:id="rId190" xr:uid="{B6ECA3F5-060F-A346-9DF1-4B78CE9CC4A7}"/>
    <hyperlink ref="A290" r:id="rId191" xr:uid="{D4591CCF-4200-A04C-8027-7EC13B4CA1EC}"/>
    <hyperlink ref="A220" r:id="rId192" xr:uid="{46996A9A-E192-7547-A7BD-0CD0BF59B825}"/>
    <hyperlink ref="A391" r:id="rId193" xr:uid="{11508FA2-76C3-5445-897D-B088759CC858}"/>
    <hyperlink ref="A88" r:id="rId194" xr:uid="{FB3720DD-1F78-354F-B90A-D13452AFB064}"/>
    <hyperlink ref="A242" r:id="rId195" xr:uid="{0B9E02C2-43A8-DC4E-A904-883936C67BED}"/>
    <hyperlink ref="A92" r:id="rId196" xr:uid="{4D4D207D-B7B0-CC41-8EA8-1F1B178E3729}"/>
    <hyperlink ref="A48" r:id="rId197" xr:uid="{4F79F589-F859-1641-B943-BCC61354D448}"/>
    <hyperlink ref="A27" r:id="rId198" xr:uid="{5584C324-9389-FC43-8993-B2738DAEF4D9}"/>
    <hyperlink ref="A109" r:id="rId199" xr:uid="{FED2331C-9A5B-B541-BC07-BDB04F8F8C88}"/>
    <hyperlink ref="A402" r:id="rId200" xr:uid="{539847A4-6FA0-3E46-A06A-662BC45E1E8E}"/>
    <hyperlink ref="A399" r:id="rId201" xr:uid="{35CB8F88-912E-9F47-A2EB-356D1EF201BE}"/>
    <hyperlink ref="A287" r:id="rId202" xr:uid="{56356E1F-79D5-AD42-995D-F78C0DDD52F6}"/>
    <hyperlink ref="A152" r:id="rId203" xr:uid="{FD45BC74-82EA-784D-9EA4-E23C50B8B5BC}"/>
    <hyperlink ref="A21" r:id="rId204" xr:uid="{06002061-EC06-D345-90F7-67F9DF2A346F}"/>
    <hyperlink ref="A30" r:id="rId205" xr:uid="{89067D1F-D188-4F41-9A20-F8E44B17512D}"/>
    <hyperlink ref="A389" r:id="rId206" xr:uid="{29F963DB-AB05-9A4D-8D2D-1D793913682D}"/>
    <hyperlink ref="A332" r:id="rId207" xr:uid="{490A4DA0-F966-374B-9A47-CD262191DBD3}"/>
    <hyperlink ref="A133" r:id="rId208" xr:uid="{16444648-890A-4E49-9CEA-FF1E847CDEDB}"/>
    <hyperlink ref="A262" r:id="rId209" xr:uid="{A14725C8-8E63-594B-AA04-2579934E6905}"/>
    <hyperlink ref="A384" r:id="rId210" xr:uid="{938E0520-8F74-524D-A781-5F7D69492489}"/>
    <hyperlink ref="A277" r:id="rId211" xr:uid="{7E90EA19-917C-5347-AFC4-B02A1F69EF0D}"/>
    <hyperlink ref="A333" r:id="rId212" xr:uid="{EC919796-1D6A-874D-A0E4-88401D451134}"/>
    <hyperlink ref="A321:A322" r:id="rId213" display="Air Liquide" xr:uid="{4D866C0D-6238-8848-B502-6BE69E2B0526}"/>
    <hyperlink ref="A54" r:id="rId214" xr:uid="{1B7BEA6A-AEE6-1949-A08B-02689759303D}"/>
    <hyperlink ref="A65" r:id="rId215" xr:uid="{96652CE3-A80E-E84F-BB80-D087B039E56C}"/>
    <hyperlink ref="A68" r:id="rId216" xr:uid="{E006F540-8493-104D-B028-44423663615A}"/>
    <hyperlink ref="A74" r:id="rId217" xr:uid="{FEA643CD-8422-DF44-9C16-61DBA7EAD69F}"/>
    <hyperlink ref="A81" r:id="rId218" xr:uid="{D2E07E0F-BBEE-6342-AF48-BE1900833391}"/>
    <hyperlink ref="A96" r:id="rId219" xr:uid="{4837D57F-27DB-9946-A98E-CF06F5D05DF8}"/>
    <hyperlink ref="A309" r:id="rId220" xr:uid="{EB8E0CD5-D37A-0341-9A57-33975CFA96BB}"/>
    <hyperlink ref="A124" r:id="rId221" xr:uid="{5B0956AA-2CA7-9A40-A088-714E6F300312}"/>
    <hyperlink ref="A272" r:id="rId222" xr:uid="{BC1614A3-6914-BC44-A0D0-41F431A69A7E}"/>
    <hyperlink ref="A160" r:id="rId223" xr:uid="{A7240081-E5E5-0148-8D90-01D2AF04ED18}"/>
    <hyperlink ref="A411" r:id="rId224" xr:uid="{35DF22A8-E29C-B14A-9ABB-3D1B54708275}"/>
    <hyperlink ref="A203" r:id="rId225" xr:uid="{A8A8F26D-8AD6-EB4F-B3A7-0E44814D95F3}"/>
    <hyperlink ref="A97" r:id="rId226" xr:uid="{C28F89FD-F40F-FA45-9858-7E511C418A59}"/>
    <hyperlink ref="A49" r:id="rId227" xr:uid="{DD5FFA46-2DFF-A446-80E1-5EB8DC4E63D4}"/>
    <hyperlink ref="A414" r:id="rId228" xr:uid="{41F131FD-2BE8-E94A-8BDC-ED032D2A9584}"/>
    <hyperlink ref="A329" r:id="rId229" xr:uid="{76B62E12-E132-A548-A7EB-2349AF34890B}"/>
    <hyperlink ref="A285" r:id="rId230" xr:uid="{D8A07FFC-34E7-C34A-B4CB-C6DC669740A7}"/>
    <hyperlink ref="A69" r:id="rId231" xr:uid="{4C485C7C-5E77-CF4E-B81C-33FD85F714EE}"/>
    <hyperlink ref="A396" r:id="rId232" xr:uid="{72A2DD01-02AF-7841-83E2-CD8A30C6AB57}"/>
    <hyperlink ref="A226" r:id="rId233" xr:uid="{A0108855-EF48-8844-A431-689A9D18EDD8}"/>
    <hyperlink ref="A122" r:id="rId234" xr:uid="{F05C56EA-5B82-A74E-92D9-FF4935313E3A}"/>
    <hyperlink ref="A376" r:id="rId235" xr:uid="{64D5966F-008E-484F-AC86-FEAF7D5ADACE}"/>
    <hyperlink ref="A318" r:id="rId236" xr:uid="{E1644875-72C1-204B-BB4D-B7C05B5845AD}"/>
    <hyperlink ref="A284" r:id="rId237" xr:uid="{33389631-AAEA-364A-B5D3-4E7657EBEC95}"/>
    <hyperlink ref="A202" r:id="rId238" xr:uid="{28F4E0BC-EA9A-1F49-811A-41E3B759D231}"/>
    <hyperlink ref="A407" r:id="rId239" xr:uid="{3C995127-AF4F-9F4C-86E7-28DB55C884B4}"/>
    <hyperlink ref="A85" r:id="rId240" xr:uid="{8573267B-3F68-6A4E-B579-E4D3D64B6F7B}"/>
    <hyperlink ref="A323" r:id="rId241" xr:uid="{562E7FBD-6EF6-134F-95AC-27A6AA9AA197}"/>
    <hyperlink ref="A269" r:id="rId242" xr:uid="{27961A0B-6032-4D40-9359-2EEBB02DE7B0}"/>
    <hyperlink ref="A280" r:id="rId243" xr:uid="{ECDD2880-BAD1-9640-9DBE-1405B1ED2645}"/>
    <hyperlink ref="A219" r:id="rId244" xr:uid="{9EC73CBC-07C0-A448-A67A-3AA192F75D70}"/>
    <hyperlink ref="A343" r:id="rId245" xr:uid="{79FDE46F-15FE-2947-B0F2-4F167B8B3D11}"/>
    <hyperlink ref="A60" r:id="rId246" xr:uid="{CB0E47BC-1F11-3E4A-8E81-1BF532CFCD43}"/>
    <hyperlink ref="A298" r:id="rId247" xr:uid="{859CACE8-6A21-674E-8B63-508BE91C5B58}"/>
    <hyperlink ref="A291" r:id="rId248" xr:uid="{A79F6C71-4F28-DB4E-BDF1-E2EE58D87481}"/>
    <hyperlink ref="A215" r:id="rId249" xr:uid="{9FF03C4D-0D95-5340-943A-BC5FB4432C2E}"/>
    <hyperlink ref="A216" r:id="rId250" xr:uid="{A91842EC-BED2-6C4D-9922-D082D95D8574}"/>
    <hyperlink ref="A167" r:id="rId251" xr:uid="{A1BD3ED9-EFCC-BE4D-ABE6-FD5D2FB941C3}"/>
    <hyperlink ref="A175" r:id="rId252" xr:uid="{AD6AE2EF-172F-344A-836F-D2B67B7E6DE4}"/>
    <hyperlink ref="A257" r:id="rId253" xr:uid="{4F8AE692-AC5E-E54F-98AA-10C510453AE8}"/>
    <hyperlink ref="A82" r:id="rId254" xr:uid="{FA1C7941-5ED1-6047-B858-0056C176E6A7}"/>
    <hyperlink ref="A135" r:id="rId255" xr:uid="{BC09D8BE-29ED-8040-BA06-F10E1F0B7140}"/>
    <hyperlink ref="A346" r:id="rId256" xr:uid="{4E3EC942-1B19-BC4C-88A8-7863BA5D0BA7}"/>
    <hyperlink ref="A336" r:id="rId257" xr:uid="{12D60023-D96D-1E47-86C8-C3352F284F32}"/>
    <hyperlink ref="A43" r:id="rId258" xr:uid="{743DEACE-E0AD-864D-B9FB-81D5E2EA948D}"/>
    <hyperlink ref="A404" r:id="rId259" xr:uid="{3140F23E-E549-8641-98D9-87F9369AF3D2}"/>
    <hyperlink ref="A87" r:id="rId260" xr:uid="{F747E890-6E03-774E-B4B6-C092F13B6310}"/>
    <hyperlink ref="A421" r:id="rId261" xr:uid="{6D5AE5EA-20CB-7D47-B106-B498D5902A0E}"/>
    <hyperlink ref="A345" r:id="rId262" xr:uid="{AFF8E42C-5B4D-A141-BFB7-79CB3CA12CD8}"/>
    <hyperlink ref="A26" r:id="rId263" xr:uid="{99B7BAC0-8A3E-9A45-82A4-5414DD920AC8}"/>
    <hyperlink ref="A114" r:id="rId264" xr:uid="{1D1B2A9C-517E-2C49-9A86-53A7401B8932}"/>
    <hyperlink ref="A324" r:id="rId265" xr:uid="{495289A8-6D2B-C641-B646-E37DF0120E95}"/>
    <hyperlink ref="A84" r:id="rId266" xr:uid="{47AE4985-9109-5846-B000-E4188EE5A277}"/>
    <hyperlink ref="A47" r:id="rId267" xr:uid="{81F4641E-9C6D-974D-979A-B8EEC7450F98}"/>
    <hyperlink ref="A394" r:id="rId268" xr:uid="{F34CE29A-8C6F-E04A-8E7F-DC18B61996E2}"/>
    <hyperlink ref="A205" r:id="rId269" xr:uid="{5E97239E-3D82-5A4A-A717-E22F74CE883B}"/>
    <hyperlink ref="A189" r:id="rId270" xr:uid="{8E31B519-D9D0-C940-B353-78D43504561A}"/>
    <hyperlink ref="A168" r:id="rId271" xr:uid="{E15EDCC6-0C97-4F4E-B3E6-F25B5EB310D5}"/>
    <hyperlink ref="A58" r:id="rId272" xr:uid="{B7F44D18-6B5B-E841-99E8-9DB12AAA9085}"/>
    <hyperlink ref="A24" r:id="rId273" xr:uid="{931CB4E2-5A75-2248-AC4D-28F350C22C96}"/>
    <hyperlink ref="A339" r:id="rId274" xr:uid="{8E30D868-45AE-EC44-B47B-54E1CE60B146}"/>
    <hyperlink ref="A93" r:id="rId275" xr:uid="{8F445E60-44DE-4941-BB12-BAE955011DB9}"/>
    <hyperlink ref="A304" r:id="rId276" xr:uid="{00A7F2D7-9D99-9E4A-91F4-80A26C5EFFBA}"/>
    <hyperlink ref="A378" r:id="rId277" xr:uid="{121FDA3C-FD32-2B44-B566-F2A56D8960BE}"/>
    <hyperlink ref="A227" r:id="rId278" xr:uid="{EE2485AB-6A68-1043-A740-19F23D6DD928}"/>
    <hyperlink ref="A294" r:id="rId279" display="NOKIA" xr:uid="{AFAD1587-B120-5F43-BED2-BE4265E0CBA8}"/>
    <hyperlink ref="A206" r:id="rId280" xr:uid="{CB2B3DBF-2C93-2C4B-8DA6-B1E474AF477E}"/>
    <hyperlink ref="A184" r:id="rId281" xr:uid="{851C9DF5-F934-5D4E-9E6B-D50039CB6F77}"/>
    <hyperlink ref="A409" r:id="rId282" xr:uid="{31201164-D7E3-024A-82D3-72E1D1C0E2C0}"/>
    <hyperlink ref="A217" r:id="rId283" xr:uid="{153CE43F-8080-9449-ADBC-7015CA309090}"/>
    <hyperlink ref="A71" r:id="rId284" xr:uid="{8CE1836D-B030-3846-AEA1-07C837D703CD}"/>
    <hyperlink ref="A42" r:id="rId285" xr:uid="{C15CE852-66A0-1148-B0C9-3DCF0EB04DF3}"/>
    <hyperlink ref="A171" r:id="rId286" xr:uid="{0D96D24F-407E-A146-A38F-EF5B5FAEDD3D}"/>
    <hyperlink ref="A185" r:id="rId287" xr:uid="{67C8444D-2CA4-1E4F-9657-1C9312099B39}"/>
    <hyperlink ref="A232" r:id="rId288" xr:uid="{9B76DBED-99E6-B44C-8C44-DBBE65E172B1}"/>
    <hyperlink ref="A105" r:id="rId289" xr:uid="{9F4ACA6D-27D4-B846-A7B1-0A89DFDBB814}"/>
    <hyperlink ref="A23" r:id="rId290" xr:uid="{97661D58-76E1-B44D-BFB3-F3FCB64AA2C7}"/>
    <hyperlink ref="A218" r:id="rId291" xr:uid="{2DDB1089-2667-7649-B0D4-A500C28AC0B7}"/>
    <hyperlink ref="A288" r:id="rId292" xr:uid="{9C14539E-8C98-C245-984A-94FE6926F129}"/>
    <hyperlink ref="A371" r:id="rId293" xr:uid="{D5E2DFD4-D1E1-D948-90C7-9E47F57F3D83}"/>
    <hyperlink ref="A13" r:id="rId294" xr:uid="{143D9806-CBAE-3E41-9463-52EBA0C0C48C}"/>
    <hyperlink ref="A14" r:id="rId295" xr:uid="{109E7233-C98F-3F44-BBD6-764D0C49D9D7}"/>
    <hyperlink ref="A55" r:id="rId296" xr:uid="{92136FFA-8D2A-0A45-8A5B-C7913BCCC15C}"/>
    <hyperlink ref="A142" r:id="rId297" xr:uid="{7936BB6F-51C3-8945-AC35-A9A1F4A2CC90}"/>
    <hyperlink ref="A148" r:id="rId298" xr:uid="{F873931A-ADC2-FA4F-9190-199380AA0FC5}"/>
    <hyperlink ref="A209" r:id="rId299" xr:uid="{161C19E7-BC65-7B4D-B108-C3DF0AFB0BA7}"/>
    <hyperlink ref="A337" r:id="rId300" xr:uid="{D2FC0762-3854-5243-ABBC-F0C90686CBB6}"/>
    <hyperlink ref="A39" r:id="rId301" xr:uid="{3D317CE7-34AF-2647-B84F-49538B505EF4}"/>
    <hyperlink ref="A200" r:id="rId302" xr:uid="{B94A5A75-B695-5046-9A2E-08C7011EADD9}"/>
    <hyperlink ref="A245" r:id="rId303" xr:uid="{C246467D-048D-7843-A0CE-3AD11B24583B}"/>
    <hyperlink ref="A302" r:id="rId304" xr:uid="{C0E6C610-643C-1A4F-9400-2870213253BE}"/>
    <hyperlink ref="A303" r:id="rId305" xr:uid="{5F45342A-1432-6740-9EAC-43E228C5EC3A}"/>
    <hyperlink ref="A182" r:id="rId306" xr:uid="{5613AED4-69CB-694B-8A5B-9F2589B4AF74}"/>
    <hyperlink ref="A25" r:id="rId307" xr:uid="{20E5AC41-51B7-A544-B215-55F4343CA8EC}"/>
    <hyperlink ref="A64" r:id="rId308" xr:uid="{4658797B-00EF-934C-BDBF-9ED9DE2AFBF5}"/>
    <hyperlink ref="A129" r:id="rId309" xr:uid="{D037F43A-8ED5-5841-9CDB-C9B92064067B}"/>
    <hyperlink ref="A113" r:id="rId310" xr:uid="{725DCCEB-753C-1F4A-934C-F055F54F511F}"/>
    <hyperlink ref="A367" r:id="rId311" xr:uid="{49ACFD75-E49E-5E4B-96F0-C97550A04C0A}"/>
    <hyperlink ref="A297" r:id="rId312" xr:uid="{4C441540-B0CC-9446-91BF-DA29BD8C2723}"/>
    <hyperlink ref="A2" r:id="rId313" xr:uid="{63AC881B-08B6-CF4A-B3C5-DED8BC1DDE1B}"/>
    <hyperlink ref="A5" r:id="rId314" xr:uid="{7B507B05-E0E2-3D46-A3F4-4EBB0FE5C9CC}"/>
    <hyperlink ref="A7" r:id="rId315" xr:uid="{46CD07D1-5764-1842-993C-18AD5AEE87DA}"/>
    <hyperlink ref="A8" r:id="rId316" xr:uid="{77C39294-DDF4-C342-AF4E-7A993EC0AC21}"/>
    <hyperlink ref="A10" r:id="rId317" xr:uid="{F5FC5969-4C89-894A-AA90-1A58C0BAEC9D}"/>
    <hyperlink ref="A28" r:id="rId318" xr:uid="{21A839CE-B411-0D47-817F-347FC0BFFAF7}"/>
    <hyperlink ref="A29" r:id="rId319" xr:uid="{21DF688E-1DA3-0849-9A46-86CDAF032398}"/>
    <hyperlink ref="A33" r:id="rId320" xr:uid="{83FAFA86-D52A-0D4A-844C-B7AAFCD22B3F}"/>
    <hyperlink ref="A35" r:id="rId321" xr:uid="{73183090-1E32-224B-BAE7-408D2963FFD2}"/>
    <hyperlink ref="A119" r:id="rId322" xr:uid="{23FDF0DD-FD26-804B-8849-F507329DFDF8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Présentation</vt:lpstr>
      <vt:lpstr>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2021-02-17T06:28:56Z</dcterms:created>
  <dcterms:modified xsi:type="dcterms:W3CDTF">2021-02-17T08:39:03Z</dcterms:modified>
</cp:coreProperties>
</file>